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0" yWindow="105" windowWidth="12330" windowHeight="9930" tabRatio="848"/>
  </bookViews>
  <sheets>
    <sheet name="Contents" sheetId="105" r:id="rId1"/>
    <sheet name="Contact" sheetId="106" r:id="rId2"/>
    <sheet name="Table 1.1" sheetId="28" r:id="rId3"/>
    <sheet name="Table 1.2" sheetId="29" r:id="rId4"/>
    <sheet name="Table 1.3" sheetId="30" r:id="rId5"/>
    <sheet name="Table 1.4" sheetId="31" r:id="rId6"/>
    <sheet name="Table 1.5" sheetId="32" r:id="rId7"/>
    <sheet name="Table 1.6" sheetId="33" r:id="rId8"/>
    <sheet name="Table 1.7" sheetId="34" r:id="rId9"/>
    <sheet name="Table 1.8" sheetId="35" r:id="rId10"/>
    <sheet name="Table 1.9" sheetId="36" r:id="rId11"/>
    <sheet name="Table 1.10" sheetId="37" r:id="rId12"/>
    <sheet name="Table 1.11" sheetId="38" r:id="rId13"/>
    <sheet name="Table 1.12" sheetId="39" r:id="rId14"/>
    <sheet name="Table 1.13" sheetId="40" r:id="rId15"/>
    <sheet name="Table 2.1" sheetId="41" r:id="rId16"/>
    <sheet name="Table 2.2" sheetId="42" r:id="rId17"/>
    <sheet name="Table 2.3" sheetId="43" r:id="rId18"/>
    <sheet name="Table 2.4" sheetId="44" r:id="rId19"/>
    <sheet name="Table 2.5" sheetId="45" r:id="rId20"/>
    <sheet name="Table 2.6" sheetId="46" r:id="rId21"/>
    <sheet name="Table 2.7" sheetId="47" r:id="rId22"/>
    <sheet name="Table 2.8" sheetId="48" r:id="rId23"/>
    <sheet name="Table 2.9" sheetId="49" r:id="rId24"/>
    <sheet name="Table 3.1" sheetId="50" r:id="rId25"/>
    <sheet name="Table 3.2" sheetId="51" r:id="rId26"/>
    <sheet name="Table 3.3" sheetId="52" r:id="rId27"/>
    <sheet name="Table 3.4" sheetId="53" r:id="rId28"/>
    <sheet name="Table 3.5" sheetId="54" r:id="rId29"/>
    <sheet name="Table 3.6" sheetId="55" r:id="rId30"/>
    <sheet name="Table 4.1" sheetId="56" r:id="rId31"/>
    <sheet name="Table 4.2" sheetId="57" r:id="rId32"/>
    <sheet name="Table 4.3" sheetId="58" r:id="rId33"/>
    <sheet name="Table 5.1" sheetId="60" r:id="rId34"/>
    <sheet name="Table 5.2" sheetId="61" r:id="rId35"/>
    <sheet name="Table 5.3" sheetId="62" r:id="rId36"/>
    <sheet name="Table 5.4" sheetId="67" r:id="rId37"/>
    <sheet name="Table 5.5" sheetId="68" r:id="rId38"/>
    <sheet name="Table 5.6" sheetId="107" r:id="rId39"/>
    <sheet name="Table 6.1" sheetId="71" r:id="rId40"/>
    <sheet name="Table 6.2" sheetId="72" r:id="rId41"/>
    <sheet name="Table 6.3" sheetId="73" r:id="rId42"/>
    <sheet name="Table 6.4" sheetId="74" r:id="rId43"/>
    <sheet name="Table 6.5" sheetId="75" r:id="rId44"/>
    <sheet name="Table 6.6" sheetId="76" r:id="rId45"/>
    <sheet name="Table 6.7" sheetId="77" r:id="rId46"/>
    <sheet name="Table 6.7 - Male" sheetId="78" r:id="rId47"/>
    <sheet name="Tabel 6.7 - Female" sheetId="79" r:id="rId48"/>
    <sheet name="Table 6.8" sheetId="80" r:id="rId49"/>
    <sheet name="Table 6.8 - Male" sheetId="81" r:id="rId50"/>
    <sheet name="Tabel 6.8 - Female" sheetId="82" r:id="rId51"/>
    <sheet name="Table 6.9" sheetId="85" r:id="rId52"/>
    <sheet name="Table 6.9 - Male" sheetId="83" r:id="rId53"/>
    <sheet name="Table 6.9 - Female" sheetId="84" r:id="rId54"/>
    <sheet name="Table 6.10" sheetId="86" r:id="rId55"/>
    <sheet name="Table 6.10 - Male" sheetId="87" r:id="rId56"/>
    <sheet name="Tabel 6.10 - Female" sheetId="88" r:id="rId57"/>
    <sheet name="Table 6.11" sheetId="89" r:id="rId58"/>
    <sheet name="Table 6.11 - Male" sheetId="90" r:id="rId59"/>
    <sheet name="Table 6.11 - Female" sheetId="91" r:id="rId60"/>
    <sheet name="Table 7.1" sheetId="92" r:id="rId61"/>
    <sheet name="Table 7.2" sheetId="93" r:id="rId62"/>
    <sheet name="Table 7.3" sheetId="94" r:id="rId63"/>
    <sheet name="Table 7.4" sheetId="95" r:id="rId64"/>
    <sheet name="Table 8.1" sheetId="96" r:id="rId65"/>
    <sheet name="Table 8.2" sheetId="97" r:id="rId66"/>
    <sheet name="Table 8.3" sheetId="109" r:id="rId67"/>
    <sheet name="Table 9.1" sheetId="98" r:id="rId68"/>
    <sheet name="Table 9.2" sheetId="99" r:id="rId69"/>
    <sheet name="Table 9.3" sheetId="100" r:id="rId70"/>
    <sheet name="Table 9.4" sheetId="101" r:id="rId71"/>
    <sheet name="Table 9.5" sheetId="102" r:id="rId72"/>
    <sheet name="Table 9.6" sheetId="103" r:id="rId73"/>
    <sheet name="Table 9.7" sheetId="104" r:id="rId74"/>
  </sheets>
  <definedNames>
    <definedName name="Commentary" localSheetId="38">#REF!</definedName>
    <definedName name="Commentary" localSheetId="66">#REF!</definedName>
    <definedName name="Commentary">#REF!</definedName>
    <definedName name="Contents" localSheetId="38">#REF!</definedName>
    <definedName name="Contents" localSheetId="66">#REF!</definedName>
    <definedName name="Contents">#REF!</definedName>
    <definedName name="DL" localSheetId="38">#REF!</definedName>
    <definedName name="DL" localSheetId="66">#REF!</definedName>
    <definedName name="DL">#REF!</definedName>
    <definedName name="DT" localSheetId="38">#REF!</definedName>
    <definedName name="DT" localSheetId="66">#REF!</definedName>
    <definedName name="DT">#REF!</definedName>
    <definedName name="Enforce" localSheetId="38">#REF!</definedName>
    <definedName name="Enforce" localSheetId="66">#REF!</definedName>
    <definedName name="Enforce">#REF!</definedName>
    <definedName name="Glossary" localSheetId="38">#REF!</definedName>
    <definedName name="Glossary" localSheetId="66">#REF!</definedName>
    <definedName name="Glossary">#REF!</definedName>
    <definedName name="Intro" localSheetId="38">#REF!</definedName>
    <definedName name="Intro" localSheetId="66">#REF!</definedName>
    <definedName name="Intro">#REF!</definedName>
    <definedName name="OLE_LINK48" localSheetId="14">'Table 1.13'!$C$19</definedName>
    <definedName name="OLE_LINK5" localSheetId="69">'Table 9.3'!$C$48</definedName>
    <definedName name="OLE_LINK8" localSheetId="24">'Table 3.1'!$C$19</definedName>
    <definedName name="_xlnm.Print_Area" localSheetId="0">Contents!$A$1:$D$74</definedName>
    <definedName name="RTL" localSheetId="38">#REF!</definedName>
    <definedName name="RTL" localSheetId="66">#REF!</definedName>
    <definedName name="RTL">#REF!</definedName>
    <definedName name="Table1.1" localSheetId="38">#REF!</definedName>
    <definedName name="Table1.1" localSheetId="66">#REF!</definedName>
    <definedName name="Table1.1">#REF!</definedName>
    <definedName name="Table1.2" localSheetId="38">#REF!</definedName>
    <definedName name="Table1.2" localSheetId="66">#REF!</definedName>
    <definedName name="Table1.2">#REF!</definedName>
    <definedName name="Table1.3" localSheetId="38">#REF!</definedName>
    <definedName name="Table1.3" localSheetId="66">#REF!</definedName>
    <definedName name="Table1.3">#REF!</definedName>
    <definedName name="Table2.1" localSheetId="38">#REF!</definedName>
    <definedName name="Table2.1" localSheetId="66">#REF!</definedName>
    <definedName name="Table2.1">#REF!</definedName>
    <definedName name="Table2.2" localSheetId="38">#REF!</definedName>
    <definedName name="Table2.2" localSheetId="66">#REF!</definedName>
    <definedName name="Table2.2">#REF!</definedName>
    <definedName name="Table2.3" localSheetId="38">#REF!</definedName>
    <definedName name="Table2.3" localSheetId="66">#REF!</definedName>
    <definedName name="Table2.3">#REF!</definedName>
    <definedName name="Table2.4" localSheetId="38">#REF!</definedName>
    <definedName name="Table2.4" localSheetId="66">#REF!</definedName>
    <definedName name="Table2.4">#REF!</definedName>
    <definedName name="Table2.5" localSheetId="38">#REF!</definedName>
    <definedName name="Table2.5" localSheetId="66">#REF!</definedName>
    <definedName name="Table2.5">#REF!</definedName>
    <definedName name="Table2.6" localSheetId="38">#REF!</definedName>
    <definedName name="Table2.6" localSheetId="66">#REF!</definedName>
    <definedName name="Table2.6">#REF!</definedName>
    <definedName name="Table2.7" localSheetId="38">#REF!</definedName>
    <definedName name="Table2.7" localSheetId="66">#REF!</definedName>
    <definedName name="Table2.7">#REF!</definedName>
    <definedName name="Table3.1" localSheetId="38">#REF!</definedName>
    <definedName name="Table3.1" localSheetId="66">#REF!</definedName>
    <definedName name="Table3.1">#REF!</definedName>
    <definedName name="Table3.2" localSheetId="38">#REF!</definedName>
    <definedName name="Table3.2" localSheetId="66">#REF!</definedName>
    <definedName name="Table3.2">#REF!</definedName>
    <definedName name="Table3.3" localSheetId="38">#REF!</definedName>
    <definedName name="Table3.3" localSheetId="66">#REF!</definedName>
    <definedName name="Table3.3">#REF!</definedName>
    <definedName name="Table5.4" localSheetId="38">#REF!</definedName>
    <definedName name="Table5.4" localSheetId="66">#REF!</definedName>
    <definedName name="Table5.4">#REF!</definedName>
    <definedName name="Table5.5" localSheetId="38">#REF!</definedName>
    <definedName name="Table5.5" localSheetId="66">#REF!</definedName>
    <definedName name="Table5.5">#REF!</definedName>
    <definedName name="Table5.6" localSheetId="38">#REF!</definedName>
    <definedName name="Table5.6" localSheetId="66">#REF!</definedName>
    <definedName name="Table5.6">#REF!</definedName>
    <definedName name="Table5.7" localSheetId="38">#REF!</definedName>
    <definedName name="Table5.7" localSheetId="66">#REF!</definedName>
    <definedName name="Table5.7">#REF!</definedName>
    <definedName name="Table6.1" localSheetId="38">#REF!</definedName>
    <definedName name="Table6.1" localSheetId="66">#REF!</definedName>
    <definedName name="Table6.1">#REF!</definedName>
    <definedName name="TT" localSheetId="38">#REF!</definedName>
    <definedName name="TT" localSheetId="66">#REF!</definedName>
    <definedName name="TT">#REF!</definedName>
    <definedName name="UserGuide" localSheetId="38">#REF!</definedName>
    <definedName name="UserGuide" localSheetId="66">#REF!</definedName>
    <definedName name="UserGuide">#REF!</definedName>
    <definedName name="VL" localSheetId="38">#REF!</definedName>
    <definedName name="VL" localSheetId="66">#REF!</definedName>
    <definedName name="VL">#REF!</definedName>
    <definedName name="VT" localSheetId="38">#REF!</definedName>
    <definedName name="VT" localSheetId="66">#REF!</definedName>
    <definedName name="VT">#REF!</definedName>
  </definedNames>
  <calcPr calcId="162913"/>
</workbook>
</file>

<file path=xl/calcChain.xml><?xml version="1.0" encoding="utf-8"?>
<calcChain xmlns="http://schemas.openxmlformats.org/spreadsheetml/2006/main">
  <c r="H45" i="62" l="1"/>
  <c r="H10" i="62"/>
  <c r="H11" i="62"/>
  <c r="H14" i="62"/>
  <c r="H15" i="62"/>
  <c r="H16" i="62"/>
  <c r="H19" i="62"/>
  <c r="H20" i="62"/>
  <c r="H21" i="62"/>
  <c r="H24" i="62"/>
  <c r="H25" i="62"/>
  <c r="H26" i="62"/>
  <c r="H29" i="62"/>
  <c r="H30" i="62"/>
  <c r="H31" i="62"/>
  <c r="H34" i="62"/>
  <c r="H35" i="62"/>
  <c r="H36" i="62"/>
  <c r="H39" i="62"/>
  <c r="H40" i="62"/>
  <c r="H41" i="62"/>
  <c r="H43" i="62"/>
  <c r="H44" i="62"/>
  <c r="H9" i="62"/>
  <c r="H13" i="101"/>
  <c r="H12" i="101"/>
  <c r="H10" i="101"/>
  <c r="H9" i="101"/>
  <c r="H8" i="101"/>
  <c r="H7" i="101"/>
  <c r="G13" i="101"/>
  <c r="G12" i="101"/>
  <c r="G10" i="101"/>
  <c r="G9" i="101"/>
  <c r="G8" i="101"/>
  <c r="G7" i="101"/>
  <c r="H42" i="100"/>
  <c r="G15" i="101" s="1"/>
  <c r="H46" i="100"/>
  <c r="H45" i="100"/>
  <c r="H44" i="100"/>
  <c r="H43" i="100"/>
  <c r="H15" i="101" l="1"/>
  <c r="F46" i="100"/>
  <c r="F45" i="100"/>
  <c r="F44" i="100"/>
  <c r="F43" i="100"/>
  <c r="G44" i="100"/>
  <c r="G45" i="100"/>
  <c r="G46" i="100"/>
  <c r="G43" i="100"/>
  <c r="E13" i="55"/>
  <c r="G13" i="55"/>
  <c r="I13" i="55"/>
  <c r="K13" i="55"/>
  <c r="K9" i="55"/>
  <c r="I9" i="55"/>
  <c r="G9" i="55"/>
  <c r="E9" i="55"/>
  <c r="E13" i="54"/>
  <c r="G13" i="54"/>
  <c r="I13" i="54"/>
  <c r="K13" i="54"/>
  <c r="K9" i="54"/>
  <c r="I9" i="54"/>
  <c r="G9" i="54"/>
  <c r="E9" i="54"/>
  <c r="E13" i="49"/>
  <c r="G13" i="49"/>
  <c r="I13" i="49"/>
  <c r="K13" i="49"/>
  <c r="K9" i="49"/>
  <c r="I9" i="49"/>
  <c r="G9" i="49"/>
  <c r="E9" i="49"/>
  <c r="E13" i="48"/>
  <c r="G13" i="48"/>
  <c r="I13" i="48"/>
  <c r="K13" i="48"/>
  <c r="K9" i="48"/>
  <c r="I9" i="48"/>
  <c r="G9" i="48"/>
  <c r="E9" i="48"/>
  <c r="E13" i="47"/>
  <c r="G13" i="47"/>
  <c r="I13" i="47"/>
  <c r="K13" i="47"/>
  <c r="K9" i="47"/>
  <c r="I9" i="47"/>
  <c r="G9" i="47"/>
  <c r="E9" i="47"/>
  <c r="K13" i="46"/>
  <c r="I13" i="46"/>
  <c r="G13" i="46"/>
  <c r="E13" i="46"/>
  <c r="I9" i="46"/>
  <c r="G9" i="46"/>
  <c r="E9" i="46"/>
  <c r="K9" i="46"/>
</calcChain>
</file>

<file path=xl/sharedStrings.xml><?xml version="1.0" encoding="utf-8"?>
<sst xmlns="http://schemas.openxmlformats.org/spreadsheetml/2006/main" count="2418" uniqueCount="625">
  <si>
    <t>2011/12</t>
  </si>
  <si>
    <t>Conversion of Provisional to Full</t>
  </si>
  <si>
    <t>Letter of Entitlement</t>
  </si>
  <si>
    <t>Identity Checking</t>
  </si>
  <si>
    <t>Go Backs</t>
  </si>
  <si>
    <t>Total Vocational Licensing</t>
  </si>
  <si>
    <t>Total Other Transactions</t>
  </si>
  <si>
    <t>Total Ordinary Licensing</t>
  </si>
  <si>
    <t>2012/13</t>
  </si>
  <si>
    <t>2013/14</t>
  </si>
  <si>
    <t>Table 1.1 – Vehicle Testing - Applications Received – Volumes</t>
  </si>
  <si>
    <t>Full Tests</t>
  </si>
  <si>
    <t>Retests</t>
  </si>
  <si>
    <t>Total Applications</t>
  </si>
  <si>
    <t>Table 1.2 – Vehicle Testing – Applications Received - Percentage Change</t>
  </si>
  <si>
    <t>2011/12 - 2012/13</t>
  </si>
  <si>
    <t>2012/13 - 2013/14</t>
  </si>
  <si>
    <t>Table 1.3 – Vehicle Testing - Applications Received – Full Test Volumes</t>
  </si>
  <si>
    <t>Private Cars</t>
  </si>
  <si>
    <t>Motorcycles</t>
  </si>
  <si>
    <t>Light Goods</t>
  </si>
  <si>
    <t>Heavy Goods</t>
  </si>
  <si>
    <t>Omnibus</t>
  </si>
  <si>
    <t>Trailers</t>
  </si>
  <si>
    <t>LPCV</t>
  </si>
  <si>
    <t>Taxis</t>
  </si>
  <si>
    <t>SVA</t>
  </si>
  <si>
    <t>IVA</t>
  </si>
  <si>
    <t>CDG</t>
  </si>
  <si>
    <t>Total Full Test Applications</t>
  </si>
  <si>
    <t>Source: BSP, Report A38</t>
  </si>
  <si>
    <t>Table 1.4 – Vehicle Testing - Applications Received – Full Test Percentage Change</t>
  </si>
  <si>
    <t>Table 1.5 – Vehicle Testing - Applications Received – Retest Volumes</t>
  </si>
  <si>
    <t>Total Retest Applications</t>
  </si>
  <si>
    <t>Table 1.6 – Vehicle Testing - Applications Received – Retest Percentage Change</t>
  </si>
  <si>
    <t>Table 1.7 – Vehicle Testing –Test Appointments Provided - Volumes</t>
  </si>
  <si>
    <t>Total</t>
  </si>
  <si>
    <t>Source: BSP, Report V4</t>
  </si>
  <si>
    <t>Note: Includes FTA’s</t>
  </si>
  <si>
    <t>Table 1.8 – Vehicle Testing – Test Appointments Provided - Percentage Change</t>
  </si>
  <si>
    <t>Table 1.9 – Vehicle Testing – Test Appointments Provided – Full Test Volumes</t>
  </si>
  <si>
    <t>Total Full Tests</t>
  </si>
  <si>
    <t>Table 1.10 – Vehicle Testing – Test Appointments Provided – Full Test Percentage Change</t>
  </si>
  <si>
    <t>Table 1.11 – Vehicle Testing – Test Appointments Provided – Retest Volumes</t>
  </si>
  <si>
    <t>Total Retests</t>
  </si>
  <si>
    <t>Table 1.12 – Vehicle Testing – Test Appointments Provided – Retest Percentage Change</t>
  </si>
  <si>
    <t>Table 1.13 – Vehicle Testing – Pass Rates – Full Tests (excludes FTAs)</t>
  </si>
  <si>
    <t>Carriage of Dangerous Goods (CDG)</t>
  </si>
  <si>
    <t>Overall</t>
  </si>
  <si>
    <t>Table 2.1 – Driver Testing – Applications Received – Volumes</t>
  </si>
  <si>
    <t>L Test Private Cars</t>
  </si>
  <si>
    <t>L Test Motorcycles</t>
  </si>
  <si>
    <t>PCV</t>
  </si>
  <si>
    <t>Source: BSP, Report D72</t>
  </si>
  <si>
    <t xml:space="preserve">Note: </t>
  </si>
  <si>
    <t>Table 2.2 – Driver Testing – Applications Received – Percentage Change</t>
  </si>
  <si>
    <t>1. Includes FTA's</t>
  </si>
  <si>
    <t>Table 2.5 – Driver Testing – Pass Rates (excludes FTA’s)</t>
  </si>
  <si>
    <t>LGV</t>
  </si>
  <si>
    <t>Miscellaneous Test Categories</t>
  </si>
  <si>
    <t>Table 2.6 – Driver Testing – Car 'L' driving tests, NI/GB comparison - Pass Rates by Gender (excludes FTA’s)</t>
  </si>
  <si>
    <t>NI</t>
  </si>
  <si>
    <t>Tests</t>
  </si>
  <si>
    <t>Male</t>
  </si>
  <si>
    <t>Conducted</t>
  </si>
  <si>
    <t>Female</t>
  </si>
  <si>
    <t>All Persons</t>
  </si>
  <si>
    <t>Passed</t>
  </si>
  <si>
    <t>GB</t>
  </si>
  <si>
    <t>4 Quarter</t>
  </si>
  <si>
    <t>n/a</t>
  </si>
  <si>
    <t>Rolling Avg.</t>
  </si>
  <si>
    <r>
      <t>(% passed)</t>
    </r>
    <r>
      <rPr>
        <vertAlign val="superscript"/>
        <sz val="12"/>
        <color rgb="FF000000"/>
        <rFont val="Calibri"/>
        <family val="2"/>
      </rPr>
      <t>1</t>
    </r>
  </si>
  <si>
    <t>Sources: NI - DVA; GB - Driving Standards Agency (DSA)</t>
  </si>
  <si>
    <t>Notes:</t>
  </si>
  <si>
    <r>
      <t>(% passed)</t>
    </r>
    <r>
      <rPr>
        <vertAlign val="superscript"/>
        <sz val="12"/>
        <color rgb="FF000000"/>
        <rFont val="Calibri"/>
        <family val="2"/>
      </rPr>
      <t>2</t>
    </r>
  </si>
  <si>
    <t>3. In Northern Ireland, from February 2011, learner moped and motorcycle riders are required to complete a Compulsory Basic Training (CBT) course with an Approved Motorcycle Instructor (AMI) before they can take their practical test - see User Information.</t>
  </si>
  <si>
    <t>Table 2.8 – Driver Testing – Large goods vehicle driving tests, NI/GB comparison - Pass Rates by Gender (excludes FTA’s)</t>
  </si>
  <si>
    <t>Table 2.9 – Driver Testing – Passenger carrying vehicle driving tests, NI/GB comparison - Pass Rates by Gender (excludes FTA’s)</t>
  </si>
  <si>
    <t>Table 3.1 – Theory Test Applications Received</t>
  </si>
  <si>
    <t>Private Car</t>
  </si>
  <si>
    <t>Motorcycle</t>
  </si>
  <si>
    <t>LGV Hazard Perception</t>
  </si>
  <si>
    <t>LGV Multiple Choice</t>
  </si>
  <si>
    <t>PCV Hazard Perception</t>
  </si>
  <si>
    <t>PCV Multiple Choice</t>
  </si>
  <si>
    <t>Table 3.2 – Theory Tests – Tests Conducted</t>
  </si>
  <si>
    <t xml:space="preserve">                                                            </t>
  </si>
  <si>
    <t>Table 3.3 – Theory Tests – Pass Rates</t>
  </si>
  <si>
    <t xml:space="preserve">    Multiple Choice</t>
  </si>
  <si>
    <t xml:space="preserve">    Hazard Perception</t>
  </si>
  <si>
    <t>Table 3.5 – Theory Tests – Touch screen theory tests for Private car drivers, NI/GB comparison - Pass Rates by Gender (excludes FTA’s)</t>
  </si>
  <si>
    <t>Table 3.6 – Theory Tests – Touch screen theory tests for motorcyclists, NI/GB comparison - Pass Rates by Gender (excludes FTA’s)</t>
  </si>
  <si>
    <t>Table 4.1 – ADI Register Statistics</t>
  </si>
  <si>
    <t>ADIs Registered (@31 March)</t>
  </si>
  <si>
    <t>ADIs Removed from Register</t>
  </si>
  <si>
    <t>Check Tests</t>
  </si>
  <si>
    <t>New Registrants</t>
  </si>
  <si>
    <t>Table 4.2 – AMI Register Statistics</t>
  </si>
  <si>
    <t>AMIs Registered (@ 31 March)</t>
  </si>
  <si>
    <t>-</t>
  </si>
  <si>
    <t>AMIs Removed from Register</t>
  </si>
  <si>
    <t>Note:</t>
  </si>
  <si>
    <t>Table 4.3 – ADI Pass Rates</t>
  </si>
  <si>
    <t xml:space="preserve">Theory and Hazard Perception Test </t>
  </si>
  <si>
    <t>Driving Ability Test</t>
  </si>
  <si>
    <t>Instructional Ability Test</t>
  </si>
  <si>
    <t>First Registrations</t>
  </si>
  <si>
    <t>Table 5.3 – Vehicle Licensing First Registrations – Volumes</t>
  </si>
  <si>
    <t>All Buses</t>
  </si>
  <si>
    <t>All Vehicles</t>
  </si>
  <si>
    <t>Licensed</t>
  </si>
  <si>
    <t>SORN</t>
  </si>
  <si>
    <t>Car</t>
  </si>
  <si>
    <t>Taxi</t>
  </si>
  <si>
    <t>Code</t>
  </si>
  <si>
    <t>HGV</t>
  </si>
  <si>
    <t xml:space="preserve"> </t>
  </si>
  <si>
    <t>MOWING MACHINE</t>
  </si>
  <si>
    <t>TRICYCLE</t>
  </si>
  <si>
    <t>AMBULANCE</t>
  </si>
  <si>
    <t>FIRE ENGINE</t>
  </si>
  <si>
    <t>GRITTING VEHICLE</t>
  </si>
  <si>
    <t>SNOW PLOUGH</t>
  </si>
  <si>
    <t>Description</t>
  </si>
  <si>
    <t>Number</t>
  </si>
  <si>
    <t>2 DOOR SALOON</t>
  </si>
  <si>
    <t>GOODS</t>
  </si>
  <si>
    <t>4 DOOR SALOON</t>
  </si>
  <si>
    <t>FRONT DUMPER</t>
  </si>
  <si>
    <t>SALOON</t>
  </si>
  <si>
    <t>SKIP LOADER</t>
  </si>
  <si>
    <t>CONVERTIBLE</t>
  </si>
  <si>
    <t>COUPE</t>
  </si>
  <si>
    <t>ESTATE</t>
  </si>
  <si>
    <t>TAXI</t>
  </si>
  <si>
    <t>S/D BUS/COACH</t>
  </si>
  <si>
    <t>INVALID VEHICLE</t>
  </si>
  <si>
    <t>D/D BUS/COACH</t>
  </si>
  <si>
    <t>STANDEE BUS</t>
  </si>
  <si>
    <t>GOODS TRICYCLE</t>
  </si>
  <si>
    <t>H/D BUS/COACH</t>
  </si>
  <si>
    <t>HEARSE</t>
  </si>
  <si>
    <t>MINIBUS</t>
  </si>
  <si>
    <t>LIMOUSINE</t>
  </si>
  <si>
    <t>CURTAIN SIDED</t>
  </si>
  <si>
    <t>TOURER</t>
  </si>
  <si>
    <t>AGRIC. TRACTOR</t>
  </si>
  <si>
    <t>MOPED</t>
  </si>
  <si>
    <t>SCOOTER</t>
  </si>
  <si>
    <t>FORAGE HARVESTER</t>
  </si>
  <si>
    <t>MOTORCYCLE</t>
  </si>
  <si>
    <t>SPRAYER</t>
  </si>
  <si>
    <t>M/C COMBINATION</t>
  </si>
  <si>
    <t>VINER/PICKER</t>
  </si>
  <si>
    <t>P.C.V.</t>
  </si>
  <si>
    <t>AGRIC. MACHINE</t>
  </si>
  <si>
    <t>SPORTS</t>
  </si>
  <si>
    <t>PANEL VAN</t>
  </si>
  <si>
    <t>BOX VAN</t>
  </si>
  <si>
    <t>ROAD SURFACER</t>
  </si>
  <si>
    <t>CAR DERIVED VAN</t>
  </si>
  <si>
    <t>ROAD TESTING</t>
  </si>
  <si>
    <t>LIGHT VAN</t>
  </si>
  <si>
    <t>TRACTOR</t>
  </si>
  <si>
    <t>PICK-UP</t>
  </si>
  <si>
    <t>VAN/SIDE WINDOWS</t>
  </si>
  <si>
    <t>BULLDOZER</t>
  </si>
  <si>
    <t>LIGHT GOODS</t>
  </si>
  <si>
    <t>ROAD STRIPPER</t>
  </si>
  <si>
    <t>PANTECHNICON</t>
  </si>
  <si>
    <t>TAR SPRAYER</t>
  </si>
  <si>
    <t>LUTON VAN</t>
  </si>
  <si>
    <t>LINE PAINTER</t>
  </si>
  <si>
    <t>INSULATED VAN</t>
  </si>
  <si>
    <t>ROLLER</t>
  </si>
  <si>
    <t>GLASS CARRIER</t>
  </si>
  <si>
    <t>STREET CLEANSING</t>
  </si>
  <si>
    <t>VAN</t>
  </si>
  <si>
    <t>TOWER WAGON</t>
  </si>
  <si>
    <t>CRANE</t>
  </si>
  <si>
    <t>FLOAT</t>
  </si>
  <si>
    <t>LIFT TRUCK</t>
  </si>
  <si>
    <t>FLAT LORRY</t>
  </si>
  <si>
    <t>DROPSIDE LORRY</t>
  </si>
  <si>
    <t>LOADING SHOVEL</t>
  </si>
  <si>
    <t>TIPPER</t>
  </si>
  <si>
    <t>REAR DIGGER</t>
  </si>
  <si>
    <t>LOW LOADER</t>
  </si>
  <si>
    <t>TRUCK</t>
  </si>
  <si>
    <t>TANKER</t>
  </si>
  <si>
    <t>SOLID BULK CARRIER</t>
  </si>
  <si>
    <t>CONCRETE MIXER</t>
  </si>
  <si>
    <t>NOT RECORDED</t>
  </si>
  <si>
    <t>MOBILE PLANT</t>
  </si>
  <si>
    <t>SPECIAL PURPOSE</t>
  </si>
  <si>
    <t>CAR TRANSPORTER</t>
  </si>
  <si>
    <t>REFUSE DISPOSAL</t>
  </si>
  <si>
    <t>Table 6.1 – Driver Licensing – Ordinary Licences - Volumes</t>
  </si>
  <si>
    <t>Provisional Licence</t>
  </si>
  <si>
    <r>
      <t xml:space="preserve">Expiry/Optional Renewals </t>
    </r>
    <r>
      <rPr>
        <vertAlign val="superscript"/>
        <sz val="12"/>
        <color theme="1"/>
        <rFont val="Calibri"/>
        <family val="2"/>
      </rPr>
      <t>1</t>
    </r>
  </si>
  <si>
    <r>
      <t xml:space="preserve">Renewals to over 70's </t>
    </r>
    <r>
      <rPr>
        <vertAlign val="superscript"/>
        <sz val="12"/>
        <color theme="1"/>
        <rFont val="Calibri"/>
        <family val="2"/>
      </rPr>
      <t>1</t>
    </r>
  </si>
  <si>
    <r>
      <t xml:space="preserve">Medical Renewals </t>
    </r>
    <r>
      <rPr>
        <vertAlign val="superscript"/>
        <sz val="12"/>
        <color theme="1"/>
        <rFont val="Calibri"/>
        <family val="2"/>
      </rPr>
      <t>1</t>
    </r>
  </si>
  <si>
    <r>
      <t xml:space="preserve">Name &amp; Address Change </t>
    </r>
    <r>
      <rPr>
        <vertAlign val="superscript"/>
        <sz val="12"/>
        <color theme="1"/>
        <rFont val="Calibri"/>
        <family val="2"/>
      </rPr>
      <t>2</t>
    </r>
  </si>
  <si>
    <r>
      <t xml:space="preserve">Replacement/Duplicate Licences </t>
    </r>
    <r>
      <rPr>
        <vertAlign val="superscript"/>
        <sz val="12"/>
        <color theme="1"/>
        <rFont val="Calibri"/>
        <family val="2"/>
      </rPr>
      <t>2</t>
    </r>
  </si>
  <si>
    <r>
      <t xml:space="preserve">Exchange Licence </t>
    </r>
    <r>
      <rPr>
        <vertAlign val="superscript"/>
        <sz val="12"/>
        <color theme="1"/>
        <rFont val="Calibri"/>
        <family val="2"/>
      </rPr>
      <t>2</t>
    </r>
  </si>
  <si>
    <t>Source: NIDLS, DVA Driver Licensing</t>
  </si>
  <si>
    <t>1. These categories were previously presented as one category, 'Full Licence Renewal'.</t>
  </si>
  <si>
    <t>2. These categories were previously presented as one category, 'Replacement Licences'.</t>
  </si>
  <si>
    <t>Table 6.2 – Driver Licensing – Ordinary Licences - Percentage Change</t>
  </si>
  <si>
    <t>Table 6.3 – Driver Licensing – Vocational Licences - Volumes</t>
  </si>
  <si>
    <t>Replacement/Duplicate/</t>
  </si>
  <si>
    <t>Table 6.4 – Driver Licensing – Vocational Licences - Percentage Change</t>
  </si>
  <si>
    <t>Table 6.5 – Driver Licensing – Other Transactions – Volumes</t>
  </si>
  <si>
    <t>Table 6.6 – Driver Licensing – Other Transactions – Percentage Change</t>
  </si>
  <si>
    <t>Table 6.7 – Driver Licence Stock – Category B – Private Car / Light Van Entitlement</t>
  </si>
  <si>
    <t>Age Group</t>
  </si>
  <si>
    <t>Full</t>
  </si>
  <si>
    <t>Full with Restrictions</t>
  </si>
  <si>
    <t>Provisional</t>
  </si>
  <si>
    <t>Passed Test not Upgraded</t>
  </si>
  <si>
    <t>Full and Eligible Licence Holders - % Age Split</t>
  </si>
  <si>
    <t>Provisional Licence Holders - % Age Split</t>
  </si>
  <si>
    <t>25 - 29</t>
  </si>
  <si>
    <t>30 - 34</t>
  </si>
  <si>
    <t>35 - 39</t>
  </si>
  <si>
    <t>40 - 44</t>
  </si>
  <si>
    <t>45 - 49</t>
  </si>
  <si>
    <t>50 - 54</t>
  </si>
  <si>
    <t>55 - 59</t>
  </si>
  <si>
    <t>60 - 64</t>
  </si>
  <si>
    <t>65 - 69</t>
  </si>
  <si>
    <t>70 - 72</t>
  </si>
  <si>
    <t>73 - 75</t>
  </si>
  <si>
    <t>76 - 78</t>
  </si>
  <si>
    <t>79 - 81</t>
  </si>
  <si>
    <t>82 - 84</t>
  </si>
  <si>
    <t>85 - 87</t>
  </si>
  <si>
    <t>88 - 90</t>
  </si>
  <si>
    <t>91 - 93</t>
  </si>
  <si>
    <t>94+</t>
  </si>
  <si>
    <t>Table 6.8 – Driver Licence Stock – Category A – Motorcycle Entitlement</t>
  </si>
  <si>
    <t>Table 6.9 – Driver Licence Stock – Category C – Large Goods Vehicle Entitlement</t>
  </si>
  <si>
    <t>Table 6.10 – Driver Licence Stock – Category D – Passenger Carrying Vehicle Entitlement</t>
  </si>
  <si>
    <t>Table 6.11 – All Licence Holders by Age and Entitlement by Proportion of population - Private Cars / Light Vans</t>
  </si>
  <si>
    <t>Full and Eligible Licence Holders</t>
  </si>
  <si>
    <t>Full and Eligible Licence Holders - % of MYE age band</t>
  </si>
  <si>
    <t>Provisional Licence Holder</t>
  </si>
  <si>
    <t>Provisional Licence Holders - % of MYE age band</t>
  </si>
  <si>
    <t>All Licence Holders</t>
  </si>
  <si>
    <t>All Licence Holders - % of MYE age band</t>
  </si>
  <si>
    <t>Mid Year Estimates (MYE) 2012</t>
  </si>
  <si>
    <t>Table 7.1 – Road Transport Licensing – Volumes</t>
  </si>
  <si>
    <t>PSV Licence - Omnibus</t>
  </si>
  <si>
    <t>PSV Licence - Taxi</t>
  </si>
  <si>
    <t>N/A</t>
  </si>
  <si>
    <t>Table 7.2 – Road Transport Licensing – Percentage Change</t>
  </si>
  <si>
    <r>
      <t xml:space="preserve">2012/13 </t>
    </r>
    <r>
      <rPr>
        <vertAlign val="superscript"/>
        <sz val="12"/>
        <color rgb="FF000000"/>
        <rFont val="Calibri"/>
        <family val="2"/>
      </rPr>
      <t>1,2</t>
    </r>
  </si>
  <si>
    <t>Taxi Operator Licence</t>
  </si>
  <si>
    <t xml:space="preserve">     Small</t>
  </si>
  <si>
    <t xml:space="preserve">     Large</t>
  </si>
  <si>
    <t>Licensed Taxi Vehicles</t>
  </si>
  <si>
    <t xml:space="preserve">     Public Restricted</t>
  </si>
  <si>
    <t xml:space="preserve">     Private Hire</t>
  </si>
  <si>
    <t xml:space="preserve">     Belfast Public Hire</t>
  </si>
  <si>
    <t xml:space="preserve">     Taxi Bus</t>
  </si>
  <si>
    <t>2 Figures as at the 31st March 2013 are not available retrospectively.</t>
  </si>
  <si>
    <t>Standard International</t>
  </si>
  <si>
    <t>Standard National</t>
  </si>
  <si>
    <r>
      <t xml:space="preserve">Restricted </t>
    </r>
    <r>
      <rPr>
        <vertAlign val="superscript"/>
        <sz val="12"/>
        <color rgb="FF000000"/>
        <rFont val="Calibri"/>
        <family val="2"/>
      </rPr>
      <t>2,3</t>
    </r>
  </si>
  <si>
    <r>
      <t xml:space="preserve">Temporary Permits remaining to be converted </t>
    </r>
    <r>
      <rPr>
        <vertAlign val="superscript"/>
        <sz val="12"/>
        <color rgb="FF000000"/>
        <rFont val="Calibri"/>
        <family val="2"/>
      </rPr>
      <t>4</t>
    </r>
  </si>
  <si>
    <t>Table 8.1 – Compliance Survey Findings</t>
  </si>
  <si>
    <t>VED Evasion</t>
  </si>
  <si>
    <t>MOT Evasion</t>
  </si>
  <si>
    <t>Table 9.1 – Enforcement Section – Checks Carried Out – Volumes</t>
  </si>
  <si>
    <t>Buses</t>
  </si>
  <si>
    <t>Cars</t>
  </si>
  <si>
    <t>Table 9.2 – Enforcement Section – Checks Carried Out – Percentage Change</t>
  </si>
  <si>
    <t>Table 9.3 – Enforcement Section – Prosecutions and Penalties – Volumes</t>
  </si>
  <si>
    <r>
      <t xml:space="preserve">Files referred to PPS </t>
    </r>
    <r>
      <rPr>
        <vertAlign val="superscript"/>
        <sz val="12"/>
        <color rgb="FF000000"/>
        <rFont val="Calibri"/>
        <family val="2"/>
      </rPr>
      <t>1</t>
    </r>
  </si>
  <si>
    <r>
      <t xml:space="preserve">Number of Convictions </t>
    </r>
    <r>
      <rPr>
        <vertAlign val="superscript"/>
        <sz val="12"/>
        <color rgb="FF000000"/>
        <rFont val="Calibri"/>
        <family val="2"/>
      </rPr>
      <t>2</t>
    </r>
  </si>
  <si>
    <r>
      <t xml:space="preserve">Prosecutions (offences convicted) </t>
    </r>
    <r>
      <rPr>
        <vertAlign val="superscript"/>
        <sz val="12"/>
        <color rgb="FF000000"/>
        <rFont val="Calibri"/>
        <family val="2"/>
      </rPr>
      <t>3</t>
    </r>
  </si>
  <si>
    <r>
      <t xml:space="preserve">Value of Court fines and costs </t>
    </r>
    <r>
      <rPr>
        <vertAlign val="superscript"/>
        <sz val="12"/>
        <color rgb="FF000000"/>
        <rFont val="Calibri"/>
        <family val="2"/>
      </rPr>
      <t>4</t>
    </r>
  </si>
  <si>
    <t>Fixed Penalties Issued</t>
  </si>
  <si>
    <t>Source: DVA Enforcement Section</t>
  </si>
  <si>
    <t>1. The number of files referred by DVA to the Public Prosecution Service for court action.</t>
  </si>
  <si>
    <t>2. The number of convictions that have been successfully prosecuted at court by DVA against operators / drivers.</t>
  </si>
  <si>
    <t>3. The number of successful prosecutions (offences convicted) that have been notified by the NI Court Service.</t>
  </si>
  <si>
    <t>4. The total amount of fines and associated costs from successful prosecutions at Court.</t>
  </si>
  <si>
    <t>Table 9.4 – Enforcement Section –Prosecutions and Penalties – Percentage Change</t>
  </si>
  <si>
    <t>Table 9.5 – Enforcement Section – Operations – Volumes</t>
  </si>
  <si>
    <t>Number of offending vehicles</t>
  </si>
  <si>
    <t>Number of Offences/Issues identified</t>
  </si>
  <si>
    <r>
      <t xml:space="preserve">Table 2.3 – Driver Testing – Test Appointments Provided – Volumes </t>
    </r>
    <r>
      <rPr>
        <b/>
        <vertAlign val="superscript"/>
        <sz val="12"/>
        <color rgb="FF000000"/>
        <rFont val="Calibri"/>
        <family val="2"/>
      </rPr>
      <t>1</t>
    </r>
  </si>
  <si>
    <r>
      <t xml:space="preserve">Table 2.4 – Driver Testing – Test Appointments Provided – Percentage Change </t>
    </r>
    <r>
      <rPr>
        <b/>
        <vertAlign val="superscript"/>
        <sz val="12"/>
        <color rgb="FF000000"/>
        <rFont val="Calibri"/>
        <family val="2"/>
      </rPr>
      <t>1</t>
    </r>
  </si>
  <si>
    <r>
      <t>Table 2.7 – Driver Testing – Motorcycle 'L' driving tests</t>
    </r>
    <r>
      <rPr>
        <b/>
        <vertAlign val="superscript"/>
        <sz val="12"/>
        <color rgb="FF000000"/>
        <rFont val="Calibri"/>
        <family val="2"/>
      </rPr>
      <t>1</t>
    </r>
    <r>
      <rPr>
        <b/>
        <sz val="12"/>
        <color rgb="FF000000"/>
        <rFont val="Calibri"/>
        <family val="2"/>
      </rPr>
      <t>, NI/GB comparison - Pass Rates by Gender (excludes FTA’s)</t>
    </r>
  </si>
  <si>
    <r>
      <t>Table 3.4 – Theory Tests – Pass Rates Test Section and Category</t>
    </r>
    <r>
      <rPr>
        <b/>
        <sz val="12"/>
        <color rgb="FFFF0000"/>
        <rFont val="Times New Roman"/>
        <family val="1"/>
      </rPr>
      <t xml:space="preserve"> </t>
    </r>
  </si>
  <si>
    <t>The approved Motorcycle Instructors Register was introduced in Northern Ireland on the 29 November 2010</t>
  </si>
  <si>
    <r>
      <t>Table 9.6 – Enforcement Section –</t>
    </r>
    <r>
      <rPr>
        <b/>
        <sz val="12"/>
        <color theme="1"/>
        <rFont val="Calibri"/>
        <family val="2"/>
      </rPr>
      <t xml:space="preserve"> </t>
    </r>
    <r>
      <rPr>
        <b/>
        <sz val="12"/>
        <color rgb="FF000000"/>
        <rFont val="Calibri"/>
        <family val="2"/>
      </rPr>
      <t>Breakdown of Spot Checks on School Buses - Vehicles Inspected – Volumes</t>
    </r>
  </si>
  <si>
    <r>
      <t>Table 9.7 – Enforcement Section –</t>
    </r>
    <r>
      <rPr>
        <b/>
        <sz val="12"/>
        <color theme="1"/>
        <rFont val="Calibri"/>
        <family val="2"/>
      </rPr>
      <t xml:space="preserve"> </t>
    </r>
    <r>
      <rPr>
        <b/>
        <sz val="12"/>
        <color rgb="FF000000"/>
        <rFont val="Calibri"/>
        <family val="2"/>
      </rPr>
      <t>Breakdown of Spot Checks on School Buses - Number of offending vehicles and Offences/Issues Identified – Volumes</t>
    </r>
  </si>
  <si>
    <t>*</t>
  </si>
  <si>
    <t>Table 6.7 – Driver Licence Stock (Male) – Category B – Private Car / Light Van Entitlement</t>
  </si>
  <si>
    <t>Table 6.7 – Driver Licence Stock (Female) – Category B – Private Car / Light Van Entitlement</t>
  </si>
  <si>
    <t>Table 6.8 – Driver Licence Stock (Male) – Category A – Motorcycle Entitlement</t>
  </si>
  <si>
    <t>Table 6.8 – Driver Licence Stock (Female) – Category A – Motorcycle Entitlement</t>
  </si>
  <si>
    <t>Table 6.9 – Driver Licence Stock (Male) – Category C – Large Goods Vehicle Entitlement</t>
  </si>
  <si>
    <t>Table 6.9 – Driver Licence Stock (Female) – Category C – Large Goods Vehicle Entitlement</t>
  </si>
  <si>
    <t>Table 6.10 – Driver Licence Stock (Male) – Category D – Passenger Carrying Vehicle Entitlement</t>
  </si>
  <si>
    <t>Table 6.10 – Driver Licence Stock (Female) – Category D – Passenger Carrying Vehicle Entitlement</t>
  </si>
  <si>
    <t>Table 6.11 – All Male Licence Holders by Age and Entitlement by Proportion of population - Private Cars / Light Vans</t>
  </si>
  <si>
    <t>Table 6.11 – All Female Licence Holders by Age and Entitlement by Proportion of population - Private Cars / Light Vans</t>
  </si>
  <si>
    <r>
      <t xml:space="preserve">0.9 </t>
    </r>
    <r>
      <rPr>
        <vertAlign val="superscript"/>
        <sz val="12"/>
        <color theme="1"/>
        <rFont val="Calibri"/>
        <family val="2"/>
      </rPr>
      <t>1</t>
    </r>
  </si>
  <si>
    <t>1. An improved weighting methodology was introduced for the overall evasion rate in Northern Ireland in 2011, and retrospectively applied to all estimates from 2007, bringing the overall rates for Northern Ireland closer to those for Great Britain splits.</t>
  </si>
  <si>
    <t>2014/15</t>
  </si>
  <si>
    <t>2013/14 - 2014/15</t>
  </si>
  <si>
    <t>Source: BSP, Reports A38</t>
  </si>
  <si>
    <t>Source: BSP, Report D27 &amp; D65</t>
  </si>
  <si>
    <t>Source: BSP, Report D27</t>
  </si>
  <si>
    <r>
      <t xml:space="preserve">GB </t>
    </r>
    <r>
      <rPr>
        <vertAlign val="superscript"/>
        <sz val="12"/>
        <color rgb="FF000000"/>
        <rFont val="Calibri"/>
        <family val="2"/>
      </rPr>
      <t>4</t>
    </r>
  </si>
  <si>
    <r>
      <t xml:space="preserve">GB </t>
    </r>
    <r>
      <rPr>
        <vertAlign val="superscript"/>
        <sz val="12"/>
        <color rgb="FF000000"/>
        <rFont val="Calibri"/>
        <family val="2"/>
      </rPr>
      <t>6</t>
    </r>
  </si>
  <si>
    <r>
      <t>1.</t>
    </r>
    <r>
      <rPr>
        <sz val="12"/>
        <color theme="1"/>
        <rFont val="Times New Roman"/>
        <family val="1"/>
      </rPr>
      <t xml:space="preserve"> </t>
    </r>
    <r>
      <rPr>
        <sz val="10"/>
        <color theme="1"/>
        <rFont val="Calibri"/>
        <family val="2"/>
      </rPr>
      <t>Motorcycle tests changed from a single test to a 2 module test where both modules must be passed (December 2008 in NI, April 2009 in GB).  The figures in this table are all in the time period after the change and therefore, within each country, figures can be compared.  Care should be taken if comparing figures with previous publications.</t>
    </r>
  </si>
  <si>
    <t xml:space="preserve">                                             Source: Theory Test Reports; DVA - Driver and Vehicle Standards Section</t>
  </si>
  <si>
    <t>Source: Theory Test Reports; DVA - Driver and Vehicle Standards Section</t>
  </si>
  <si>
    <r>
      <t xml:space="preserve">GB </t>
    </r>
    <r>
      <rPr>
        <vertAlign val="superscript"/>
        <sz val="12"/>
        <color rgb="FF000000"/>
        <rFont val="Calibri"/>
        <family val="2"/>
      </rPr>
      <t>3</t>
    </r>
  </si>
  <si>
    <t>Sources: NI DVA - Driver and Vehicle Standards Section; GB - Driving Standards Agency (DSA)</t>
  </si>
  <si>
    <t>4. Excludes FTA’s</t>
  </si>
  <si>
    <t>Source: DVA - ADI Section</t>
  </si>
  <si>
    <t>Source: DVA - AMI Section</t>
  </si>
  <si>
    <t>Table 5.1 – Vehicle First Registration Transactions</t>
  </si>
  <si>
    <t>Table 5.2 – Vehicle First Registration Transactions – Percentage Change</t>
  </si>
  <si>
    <t>4. This category of vehicle body type has been changed to reflect the full coverage of agricultural vehicles (including tractors).</t>
  </si>
  <si>
    <t>5. This category of vehicle body type also includes Mopeds and Scooters.</t>
  </si>
  <si>
    <t>6. Prior to Quarter 2 July to Sept 2014 this category of vehicle body type was classified as 'General Haulage and Special Types'. From July to September 2014 it will be titled 'Other Vehicles' which brings the classification into line with the category presentation used by DfT. The category now includes Special Purpose vehicles, Taxis, Tricycles, not recorded and others.</t>
  </si>
  <si>
    <t>Agricultural Vehicles</t>
  </si>
  <si>
    <t>Other Vehicles</t>
  </si>
  <si>
    <t>1. Figures as at 31st December.</t>
  </si>
  <si>
    <r>
      <t xml:space="preserve">2014 </t>
    </r>
    <r>
      <rPr>
        <b/>
        <vertAlign val="superscript"/>
        <sz val="12"/>
        <color theme="1"/>
        <rFont val="Calibri"/>
        <family val="2"/>
        <scheme val="minor"/>
      </rPr>
      <t>1,2</t>
    </r>
  </si>
  <si>
    <r>
      <t xml:space="preserve">Light Goods </t>
    </r>
    <r>
      <rPr>
        <vertAlign val="superscript"/>
        <sz val="12"/>
        <color theme="1"/>
        <rFont val="Calibri"/>
        <family val="2"/>
        <scheme val="minor"/>
      </rPr>
      <t>3</t>
    </r>
  </si>
  <si>
    <r>
      <t xml:space="preserve">Heavy Goods </t>
    </r>
    <r>
      <rPr>
        <vertAlign val="superscript"/>
        <sz val="12"/>
        <color theme="1"/>
        <rFont val="Calibri"/>
        <family val="2"/>
        <scheme val="minor"/>
      </rPr>
      <t>3</t>
    </r>
  </si>
  <si>
    <t>Table 5.4 – Vehicles Licensed and with SORN by body type</t>
  </si>
  <si>
    <t>Table 5.5 - Vehicles Licensed by body code at 31 December 2014</t>
  </si>
  <si>
    <t>Missing</t>
  </si>
  <si>
    <t>UNCODABLE BODY TYPE</t>
  </si>
  <si>
    <t>3 DOOR HATCHBACK</t>
  </si>
  <si>
    <t>5 DOOR HATCHBACK</t>
  </si>
  <si>
    <t>SCOOTER COMBINATION</t>
  </si>
  <si>
    <t>MOTOR HOME/CARAVAN</t>
  </si>
  <si>
    <t>SPECIALLY FITTED VAN</t>
  </si>
  <si>
    <t>LIVESTOCK CARRIER</t>
  </si>
  <si>
    <t>BREAKDOWN TRUCK</t>
  </si>
  <si>
    <t>SPECIAL MOBILE UNIT</t>
  </si>
  <si>
    <t>LIGHT 4 BY 4 UTILITIES</t>
  </si>
  <si>
    <t>AIRPORT SUPPORT UNIT</t>
  </si>
  <si>
    <t>COMBINE HARVESTER</t>
  </si>
  <si>
    <t>ROOT CROP HARVESTER</t>
  </si>
  <si>
    <t>TRACTOR EXCAVATOR</t>
  </si>
  <si>
    <t>HYDRAULIC EXCAVATOR</t>
  </si>
  <si>
    <t>CESSPOOL EMPTIER</t>
  </si>
  <si>
    <t>SKELETAL VEHICLE</t>
  </si>
  <si>
    <t>MULTI PURPOSE VEHICLE</t>
  </si>
  <si>
    <t>Source: DVA Taxi Licensing</t>
  </si>
  <si>
    <t xml:space="preserve">1. Applications for Taxi Operator Licences were accepted from August 2012. Due to volumes of applications received and the procedural implications the first Taxi Operator Licences were issued in November 2012. In the intervening period Temporary Operator Licences were issued to those who submitted a full application. </t>
  </si>
  <si>
    <r>
      <t>Table 7.4 – Road Transport Licensing – Goods Vehicle Operator Licences (in force at 31</t>
    </r>
    <r>
      <rPr>
        <b/>
        <vertAlign val="superscript"/>
        <sz val="12"/>
        <color theme="1"/>
        <rFont val="Calibri"/>
        <family val="2"/>
      </rPr>
      <t>st</t>
    </r>
    <r>
      <rPr>
        <b/>
        <sz val="12"/>
        <color theme="1"/>
        <rFont val="Calibri"/>
        <family val="2"/>
      </rPr>
      <t xml:space="preserve"> March) </t>
    </r>
    <r>
      <rPr>
        <b/>
        <vertAlign val="superscript"/>
        <sz val="12"/>
        <color theme="1"/>
        <rFont val="Calibri"/>
        <family val="2"/>
      </rPr>
      <t>1</t>
    </r>
    <r>
      <rPr>
        <b/>
        <sz val="12"/>
        <color theme="1"/>
        <rFont val="Calibri"/>
        <family val="2"/>
      </rPr>
      <t xml:space="preserve"> – Licence Stock</t>
    </r>
  </si>
  <si>
    <t>1. The Goods Vehicle (Licensing of Operators) Act (NI) 2010 was introduced on 1 July 2012. Figures shown in previous publications of this document since the Act’s introduction were consolidated to provide the number of Goods Vehicle Operators under both the Goods Vehicle Act 2010 and the previous legislation i.e. the Transport Act (Northern Ireland) 1967. The above table reflects the number of Goods Vehicle Operator Licences in force at the end of period shown since the introduction of The Goods Vehicle (Licensing of Operators) Act (NI) 2010.</t>
  </si>
  <si>
    <t>2. The Goods Vehicle Act 2010 introduced the requirement for Northern Ireland Operators who carry their own goods, (own account) to obtain a Restricted operator’s licence. To facilitate this requirement, a permit scheme was introduced to allow “own account,” business owners to operate from 1 July 2012 pending the processing of their full application.</t>
  </si>
  <si>
    <t>3. This figure provides the number of full Restricted Licences issued including Permit Conversions where the fee has been paid.</t>
  </si>
  <si>
    <t xml:space="preserve">Sources: DVA Compliance Section, ASB </t>
  </si>
  <si>
    <r>
      <t xml:space="preserve">0.7 </t>
    </r>
    <r>
      <rPr>
        <vertAlign val="superscript"/>
        <sz val="12"/>
        <color theme="1"/>
        <rFont val="Calibri"/>
        <family val="2"/>
      </rPr>
      <t>4</t>
    </r>
  </si>
  <si>
    <r>
      <t xml:space="preserve">2014 </t>
    </r>
    <r>
      <rPr>
        <vertAlign val="superscript"/>
        <sz val="12"/>
        <color theme="1"/>
        <rFont val="Calibri"/>
        <family val="2"/>
      </rPr>
      <t>2,3</t>
    </r>
  </si>
  <si>
    <t xml:space="preserve">Sources: DVA Compliance Section, IHAC (DfT), ASB      </t>
  </si>
  <si>
    <t>Source: DVA Enforcement Section, Roadside Enforcement Database</t>
  </si>
  <si>
    <t xml:space="preserve">Tachograph Checks (Premises) </t>
  </si>
  <si>
    <t xml:space="preserve">Tachograph Checks (Roadside) </t>
  </si>
  <si>
    <t>All Female Licence Holders</t>
  </si>
  <si>
    <t>All Female Licence Holders - % of MYE age band</t>
  </si>
  <si>
    <t>All Male Licence Holders</t>
  </si>
  <si>
    <t>All Male Licence Holders - % of MYE age band</t>
  </si>
  <si>
    <t>Contents</t>
  </si>
  <si>
    <t xml:space="preserve">Table 3.4 – Theory Tests – Pass Rates Test Section and Category </t>
  </si>
  <si>
    <t>Table 9.6 – Enforcement Section – Breakdown of Spot Checks on School Buses - Vehicles Inspected – Volumes</t>
  </si>
  <si>
    <t>Table 9.7 – Enforcement Section – Breakdown of Spot Checks on School Buses - Number of offending vehicles and Offences/Issues Identified – Volumes</t>
  </si>
  <si>
    <t>Table 2.4 – Driver Testing – Test Appointments Provided – Percentage Change</t>
  </si>
  <si>
    <t>Table 2.3 – Driver Testing – Test Appointments Provided – Volumes</t>
  </si>
  <si>
    <t>Table 2.7 – Driver Testing – Motorcycle 'L' driving tests, NI/GB comparison - Pass Rates by Gender (excludes FTA’s)</t>
  </si>
  <si>
    <t>Table 7.3 – Road Transport Licensing – Taxi Operator, Driver and Vehicle Licensing 1 (at 31 March 2015) – Licence Stock</t>
  </si>
  <si>
    <r>
      <t>Table 7.4 – Road Transport Licensing – Goods Vehicle Operator Licences (in force at 31</t>
    </r>
    <r>
      <rPr>
        <u/>
        <vertAlign val="superscript"/>
        <sz val="12"/>
        <color theme="10"/>
        <rFont val="Calibri"/>
        <family val="2"/>
      </rPr>
      <t>st</t>
    </r>
    <r>
      <rPr>
        <u/>
        <sz val="12"/>
        <color theme="10"/>
        <rFont val="Calibri"/>
        <family val="2"/>
      </rPr>
      <t xml:space="preserve"> March) – Licence Stock</t>
    </r>
  </si>
  <si>
    <t>Table 9.4 – Enforcement Section – Prosecutions and Penalties – Percentage Change</t>
  </si>
  <si>
    <t>Contact Details</t>
  </si>
  <si>
    <t>Analytical Services Branch</t>
  </si>
  <si>
    <t>DVA Statistics</t>
  </si>
  <si>
    <t>Belfast Test Centre</t>
  </si>
  <si>
    <t>66 Balmoral Road</t>
  </si>
  <si>
    <t>Malone Lower</t>
  </si>
  <si>
    <t>Belfast BT12 6QL</t>
  </si>
  <si>
    <t>E-mail:</t>
  </si>
  <si>
    <t>Website:</t>
  </si>
  <si>
    <t>2015/16</t>
  </si>
  <si>
    <t>2014/15 - 2015/16</t>
  </si>
  <si>
    <t>2011/12 - 2015/16</t>
  </si>
  <si>
    <t>Apr-Jun 15</t>
  </si>
  <si>
    <t>Jul-Sep 15</t>
  </si>
  <si>
    <t>Oct-Dec 15</t>
  </si>
  <si>
    <t>Jan-Mar 16</t>
  </si>
  <si>
    <t>Jan to Mar 2015</t>
  </si>
  <si>
    <t>Apr to Jun 2015</t>
  </si>
  <si>
    <t>Jul to Sept 2015</t>
  </si>
  <si>
    <t>Oct to Dec 2015</t>
  </si>
  <si>
    <t>All Private Cars</t>
  </si>
  <si>
    <t>New Cars</t>
  </si>
  <si>
    <t>Used Cars</t>
  </si>
  <si>
    <t>New Buses</t>
  </si>
  <si>
    <t>Used Buses</t>
  </si>
  <si>
    <t>New Light Goods</t>
  </si>
  <si>
    <t>Used Light Goods</t>
  </si>
  <si>
    <t>All Light Goods</t>
  </si>
  <si>
    <t>Used Heavy Goods</t>
  </si>
  <si>
    <t>All Heavy Goods</t>
  </si>
  <si>
    <t>New Agricultural Vehicles</t>
  </si>
  <si>
    <t>All Agricultural Vehicles</t>
  </si>
  <si>
    <t>Used Agricultural Vehicles</t>
  </si>
  <si>
    <t>New Heavy Goods</t>
  </si>
  <si>
    <t>New Motorcycles</t>
  </si>
  <si>
    <t>Used Motorcycles</t>
  </si>
  <si>
    <t>All Motorcycles</t>
  </si>
  <si>
    <t>New Other Vehicles</t>
  </si>
  <si>
    <t>Used Other Vehicles</t>
  </si>
  <si>
    <t>All Other Vehicles</t>
  </si>
  <si>
    <t>New Vehicles</t>
  </si>
  <si>
    <t>Used Vehicles</t>
  </si>
  <si>
    <r>
      <t xml:space="preserve">Agricultural Vehicles </t>
    </r>
    <r>
      <rPr>
        <b/>
        <vertAlign val="superscript"/>
        <sz val="11"/>
        <color theme="1"/>
        <rFont val="Arial"/>
        <family val="2"/>
      </rPr>
      <t>4</t>
    </r>
  </si>
  <si>
    <r>
      <t xml:space="preserve">Motorcycles </t>
    </r>
    <r>
      <rPr>
        <b/>
        <vertAlign val="superscript"/>
        <sz val="11"/>
        <color theme="1"/>
        <rFont val="Arial"/>
        <family val="2"/>
      </rPr>
      <t>5</t>
    </r>
  </si>
  <si>
    <r>
      <t xml:space="preserve">Other Vehicles </t>
    </r>
    <r>
      <rPr>
        <b/>
        <vertAlign val="superscript"/>
        <sz val="11"/>
        <color theme="1"/>
        <rFont val="Arial"/>
        <family val="2"/>
      </rPr>
      <t>6</t>
    </r>
  </si>
  <si>
    <r>
      <t xml:space="preserve">2015 </t>
    </r>
    <r>
      <rPr>
        <b/>
        <vertAlign val="superscript"/>
        <sz val="12"/>
        <color theme="1"/>
        <rFont val="Calibri"/>
        <family val="2"/>
        <scheme val="minor"/>
      </rPr>
      <t>1,2</t>
    </r>
  </si>
  <si>
    <t>Percentage change 2014 to 2015</t>
  </si>
  <si>
    <t>Table 5.5 - Vehicles Licensed by body code at 31 December 2015</t>
  </si>
  <si>
    <t>Table 5.6 - Twenty most popular Private Light Goods vehicles in NI: 2015</t>
  </si>
  <si>
    <t>Rank</t>
  </si>
  <si>
    <t>Make and Model</t>
  </si>
  <si>
    <t>%</t>
  </si>
  <si>
    <t>All Private and light</t>
  </si>
  <si>
    <t>Good Vehicles</t>
  </si>
  <si>
    <r>
      <t xml:space="preserve">Table 7.3 – Road Transport Licensing – Taxi Operator, Driver and Vehicle Licensing </t>
    </r>
    <r>
      <rPr>
        <b/>
        <vertAlign val="superscript"/>
        <sz val="12"/>
        <color theme="1"/>
        <rFont val="Calibri"/>
        <family val="2"/>
      </rPr>
      <t xml:space="preserve">1 </t>
    </r>
    <r>
      <rPr>
        <b/>
        <sz val="12"/>
        <color theme="1"/>
        <rFont val="Calibri"/>
        <family val="2"/>
      </rPr>
      <t>(at 31 March 2016) – Licence Stock</t>
    </r>
  </si>
  <si>
    <r>
      <t> </t>
    </r>
    <r>
      <rPr>
        <b/>
        <sz val="12"/>
        <color rgb="FF000000"/>
        <rFont val="Calibri"/>
        <family val="2"/>
      </rPr>
      <t>Location of Inspection (Education Authority Region)</t>
    </r>
  </si>
  <si>
    <t>Belfast Region</t>
  </si>
  <si>
    <t>North Eastern Region</t>
  </si>
  <si>
    <t>South Eastern Region</t>
  </si>
  <si>
    <t>Southern Region</t>
  </si>
  <si>
    <t>Western Region</t>
  </si>
  <si>
    <t xml:space="preserve">     HGV</t>
  </si>
  <si>
    <t xml:space="preserve">     Buses</t>
  </si>
  <si>
    <t xml:space="preserve">     Taxis</t>
  </si>
  <si>
    <t xml:space="preserve">     Cars</t>
  </si>
  <si>
    <r>
      <t xml:space="preserve">Files referred to PPS </t>
    </r>
    <r>
      <rPr>
        <b/>
        <vertAlign val="superscript"/>
        <sz val="12"/>
        <color rgb="FF000000"/>
        <rFont val="Calibri"/>
        <family val="2"/>
      </rPr>
      <t>1</t>
    </r>
  </si>
  <si>
    <r>
      <t xml:space="preserve">Number of Convictions </t>
    </r>
    <r>
      <rPr>
        <b/>
        <vertAlign val="superscript"/>
        <sz val="12"/>
        <color rgb="FF000000"/>
        <rFont val="Calibri"/>
        <family val="2"/>
      </rPr>
      <t>2</t>
    </r>
  </si>
  <si>
    <r>
      <t xml:space="preserve">Prosecutions (offences convicted) </t>
    </r>
    <r>
      <rPr>
        <b/>
        <vertAlign val="superscript"/>
        <sz val="12"/>
        <color rgb="FF000000"/>
        <rFont val="Calibri"/>
        <family val="2"/>
      </rPr>
      <t>3</t>
    </r>
  </si>
  <si>
    <r>
      <t xml:space="preserve">Value of Court fines and costs </t>
    </r>
    <r>
      <rPr>
        <b/>
        <vertAlign val="superscript"/>
        <sz val="12"/>
        <color rgb="FF000000"/>
        <rFont val="Calibri"/>
        <family val="2"/>
      </rPr>
      <t>4</t>
    </r>
  </si>
  <si>
    <t xml:space="preserve">    National</t>
  </si>
  <si>
    <t xml:space="preserve">    International</t>
  </si>
  <si>
    <t>17 - 20</t>
  </si>
  <si>
    <t>21 - 24</t>
  </si>
  <si>
    <t>88+</t>
  </si>
  <si>
    <t>Mid Year Estimates (MYE) 2014</t>
  </si>
  <si>
    <r>
      <t>56</t>
    </r>
    <r>
      <rPr>
        <b/>
        <vertAlign val="superscript"/>
        <sz val="12"/>
        <color rgb="FF000000"/>
        <rFont val="Calibri"/>
        <family val="2"/>
      </rPr>
      <t>(r)</t>
    </r>
  </si>
  <si>
    <r>
      <t>53</t>
    </r>
    <r>
      <rPr>
        <vertAlign val="superscript"/>
        <sz val="12"/>
        <color rgb="FF000000"/>
        <rFont val="Calibri"/>
        <family val="2"/>
      </rPr>
      <t>(r)</t>
    </r>
  </si>
  <si>
    <r>
      <t>2</t>
    </r>
    <r>
      <rPr>
        <vertAlign val="superscript"/>
        <sz val="12"/>
        <color rgb="FF000000"/>
        <rFont val="Calibri"/>
        <family val="2"/>
      </rPr>
      <t>(r)</t>
    </r>
  </si>
  <si>
    <t>SATION TRACTOR</t>
  </si>
  <si>
    <t>1. The Taxi Driver Theory and Practical Driving Test was introduced for new entrants to the taxi industry on the 31st October 2014.</t>
  </si>
  <si>
    <r>
      <t xml:space="preserve">Taxi </t>
    </r>
    <r>
      <rPr>
        <vertAlign val="superscript"/>
        <sz val="12"/>
        <color rgb="FF000000"/>
        <rFont val="Calibri"/>
        <family val="2"/>
      </rPr>
      <t>1</t>
    </r>
  </si>
  <si>
    <t xml:space="preserve">LGV </t>
  </si>
  <si>
    <t xml:space="preserve">Miscellaneous Test Categories </t>
  </si>
  <si>
    <t>2. The Taxi Driver Theory and Practical Driving Test was introduced for new entrants to the taxi industry on the 31st October 2014.</t>
  </si>
  <si>
    <r>
      <t xml:space="preserve">Taxi </t>
    </r>
    <r>
      <rPr>
        <vertAlign val="superscript"/>
        <sz val="12"/>
        <color rgb="FF000000"/>
        <rFont val="Calibri"/>
        <family val="2"/>
      </rPr>
      <t>2</t>
    </r>
  </si>
  <si>
    <t>1. The 4 quarter rolling average figure refers to the pass rate over the last 4 quarters. For example in the current quarter, the 4 quarter rolling average refers to the pass rate for the period April 2015 to March 2016.</t>
  </si>
  <si>
    <t>2. The 4 quarter rolling average figure refers to the pass rate over the last 4 quarters. For example in the current quarter, the 4 quarter rolling average refers to the pass rate for the period April 2015 to March 2016. Note that NI and GB pass rates are now compiled on a comparable basis - see User Information. Care should be taken if comparing figures with previous publications.</t>
  </si>
  <si>
    <t>1 The Taxi Driver Theory and Practical Driving Test was introduced for new entrants to the taxi industry on the 31st October 2014.</t>
  </si>
  <si>
    <t>LGV CPC Module 2</t>
  </si>
  <si>
    <t>LGV CPC Conversion Module 2</t>
  </si>
  <si>
    <t>PCV CPC Module 2</t>
  </si>
  <si>
    <t>PCV CPC Conversion Module 2</t>
  </si>
  <si>
    <t>3. GB figures for January to March 2016 are not available until after their publication by the Department for Transport. They will be made available in this publication at the earliest opportunity after their release by the Department for Transport in June 2016.</t>
  </si>
  <si>
    <t xml:space="preserve">Source: Driver and Vehicle Agency (DVA) / Department for Transport </t>
  </si>
  <si>
    <t>Source: Department for Transport / DVLA</t>
  </si>
  <si>
    <t>National</t>
  </si>
  <si>
    <t>International</t>
  </si>
  <si>
    <t>1. These categories were previously presented as one category, 'Replacement Licences'.</t>
  </si>
  <si>
    <t xml:space="preserve">Provisional Licence </t>
  </si>
  <si>
    <t>Renewal Licences</t>
  </si>
  <si>
    <r>
      <t xml:space="preserve">Exchange Licences </t>
    </r>
    <r>
      <rPr>
        <vertAlign val="superscript"/>
        <sz val="12"/>
        <color theme="1"/>
        <rFont val="Calibri"/>
        <family val="2"/>
      </rPr>
      <t>1</t>
    </r>
  </si>
  <si>
    <r>
      <t xml:space="preserve">Name &amp; Address Change </t>
    </r>
    <r>
      <rPr>
        <vertAlign val="superscript"/>
        <sz val="12"/>
        <color theme="1"/>
        <rFont val="Calibri"/>
        <family val="2"/>
      </rPr>
      <t>1</t>
    </r>
  </si>
  <si>
    <t xml:space="preserve">Renewal Licences </t>
  </si>
  <si>
    <t>1. The presence of valid driving entitlement does not mean that all individuals are actively driving.</t>
  </si>
  <si>
    <t>2. A driving licence will give entitlements to drive various types of vehicle, depending on the type of licence applied for and the qualifications of the licence holder.</t>
  </si>
  <si>
    <t xml:space="preserve">3. Some licence entitlements provide the holder automatically with either full or provisional entitlement to drive certain other vehicle types. </t>
  </si>
  <si>
    <t>4. Full and Eligible includes Full, Full with Restrictions and Test Passed but not yet Upgraded.</t>
  </si>
  <si>
    <t xml:space="preserve">5. Cells marked with a * have been suppressed to prevent potential disclosure. This may also entail the next smallest </t>
  </si>
  <si>
    <t>figure in the row/column also being suppressed to prevent differencing from the totals.</t>
  </si>
  <si>
    <t>2. Provisional motorcycle entitlement is granted with provisional car entitlement (although under the Third Driving Licence Directive, some of the motorcycle entitlements may have future start dates, dependent upon the licence applicants' age).</t>
  </si>
  <si>
    <t>3. A driving licence will give entitlements to drive various types of vehicle, depending on the type of licence applied for and the qualifications of the licence holder.</t>
  </si>
  <si>
    <t xml:space="preserve">4. Some licence entitlements provide the holder automatically with either full or provisional entitlement to drive certain other vehicle types. </t>
  </si>
  <si>
    <t>5. Full and Eligible includes Full, Full with Restrictions and Test Passed but not yet Upgraded.</t>
  </si>
  <si>
    <t xml:space="preserve">6. Cells marked with a * have been suppressed to prevent potential disclosure. This may also entail the next smallest </t>
  </si>
  <si>
    <t>5. Cells marked with a * have been suppressed to prevent potential disclosure. This may also entail the next smallest figure in the row/column also being suppressed to prevent differencing from the totals.</t>
  </si>
  <si>
    <t>Table 8.2 – Bus Compliance Survey - Key Indicators</t>
  </si>
  <si>
    <t xml:space="preserve">Sources: DVA Compliance Section, ASB      </t>
  </si>
  <si>
    <t>Table 8.3 – VED and MOT Evasion Survey Findings</t>
  </si>
  <si>
    <t>Non-Compliance including Verbal Warnings</t>
  </si>
  <si>
    <r>
      <t xml:space="preserve">21.2% </t>
    </r>
    <r>
      <rPr>
        <vertAlign val="superscript"/>
        <sz val="12"/>
        <rFont val="Calibri"/>
        <family val="2"/>
      </rPr>
      <t>(r)</t>
    </r>
  </si>
  <si>
    <r>
      <t xml:space="preserve">30.3% </t>
    </r>
    <r>
      <rPr>
        <vertAlign val="superscript"/>
        <sz val="12"/>
        <rFont val="Calibri"/>
        <family val="2"/>
      </rPr>
      <t>(r)</t>
    </r>
  </si>
  <si>
    <r>
      <t xml:space="preserve">31.3% </t>
    </r>
    <r>
      <rPr>
        <vertAlign val="superscript"/>
        <sz val="12"/>
        <rFont val="Calibri"/>
        <family val="2"/>
      </rPr>
      <t>(r)</t>
    </r>
  </si>
  <si>
    <r>
      <t xml:space="preserve">15.9% </t>
    </r>
    <r>
      <rPr>
        <vertAlign val="superscript"/>
        <sz val="12"/>
        <color theme="1"/>
        <rFont val="Calibri"/>
        <family val="2"/>
      </rPr>
      <t>(r)</t>
    </r>
  </si>
  <si>
    <r>
      <t xml:space="preserve">9.9% </t>
    </r>
    <r>
      <rPr>
        <vertAlign val="superscript"/>
        <sz val="12"/>
        <color theme="1"/>
        <rFont val="Calibri"/>
        <family val="2"/>
      </rPr>
      <t>(r)</t>
    </r>
  </si>
  <si>
    <r>
      <t xml:space="preserve">34.4% </t>
    </r>
    <r>
      <rPr>
        <vertAlign val="superscript"/>
        <sz val="12"/>
        <color theme="1"/>
        <rFont val="Calibri"/>
        <family val="2"/>
      </rPr>
      <t>(r)</t>
    </r>
  </si>
  <si>
    <r>
      <t xml:space="preserve">21.1% </t>
    </r>
    <r>
      <rPr>
        <vertAlign val="superscript"/>
        <sz val="12"/>
        <color theme="1"/>
        <rFont val="Calibri"/>
        <family val="2"/>
      </rPr>
      <t>(r)</t>
    </r>
  </si>
  <si>
    <r>
      <t xml:space="preserve">37.3% </t>
    </r>
    <r>
      <rPr>
        <vertAlign val="superscript"/>
        <sz val="12"/>
        <color theme="1"/>
        <rFont val="Calibri"/>
        <family val="2"/>
      </rPr>
      <t>(r)</t>
    </r>
  </si>
  <si>
    <r>
      <t xml:space="preserve">23.9% </t>
    </r>
    <r>
      <rPr>
        <vertAlign val="superscript"/>
        <sz val="12"/>
        <color theme="1"/>
        <rFont val="Calibri"/>
        <family val="2"/>
      </rPr>
      <t>(r)</t>
    </r>
  </si>
  <si>
    <r>
      <t xml:space="preserve">19.4% </t>
    </r>
    <r>
      <rPr>
        <vertAlign val="superscript"/>
        <sz val="12"/>
        <color theme="1"/>
        <rFont val="Calibri"/>
        <family val="2"/>
      </rPr>
      <t>(r)</t>
    </r>
  </si>
  <si>
    <r>
      <t xml:space="preserve">41.1% </t>
    </r>
    <r>
      <rPr>
        <vertAlign val="superscript"/>
        <sz val="12"/>
        <color theme="1"/>
        <rFont val="Calibri"/>
        <family val="2"/>
      </rPr>
      <t>(r)</t>
    </r>
  </si>
  <si>
    <t>dva.stats@infrastructure-ni.gov.uk</t>
  </si>
  <si>
    <t>Driver and Vehicle Agency statistics</t>
  </si>
  <si>
    <t>3. A driver or vehicle is deemed non-compliant if there is a mechanical defect present or there has been a traffic offence committed that warrants a prohibition, prosecution or fixed penalty notice.</t>
  </si>
  <si>
    <t>Non-Compliance Rate</t>
  </si>
  <si>
    <r>
      <t xml:space="preserve">Table 8.2 – Bus Compliance Survey - Key Indicators </t>
    </r>
    <r>
      <rPr>
        <b/>
        <vertAlign val="superscript"/>
        <sz val="12"/>
        <color theme="1"/>
        <rFont val="Calibri"/>
        <family val="2"/>
      </rPr>
      <t>1</t>
    </r>
  </si>
  <si>
    <r>
      <t xml:space="preserve">Non-Compliance due to Roadworthiness Defect </t>
    </r>
    <r>
      <rPr>
        <vertAlign val="superscript"/>
        <sz val="12"/>
        <color theme="1"/>
        <rFont val="Calibri"/>
        <family val="2"/>
      </rPr>
      <t>2</t>
    </r>
  </si>
  <si>
    <r>
      <t xml:space="preserve">Non-Compliance due to Traffic Offence </t>
    </r>
    <r>
      <rPr>
        <vertAlign val="superscript"/>
        <sz val="12"/>
        <color theme="1"/>
        <rFont val="Calibri"/>
        <family val="2"/>
      </rPr>
      <t>3</t>
    </r>
  </si>
  <si>
    <t>2. A Roadworthiness defect is defined by any mechanical defect.</t>
  </si>
  <si>
    <t>3. Traffic Offences include drivers’ hours and licensing violations.</t>
  </si>
  <si>
    <t>Heavy Goods Vehicle Non-Compliance</t>
  </si>
  <si>
    <t>Taxi Non-Compliance</t>
  </si>
  <si>
    <r>
      <t xml:space="preserve">Bus Non-Compliance </t>
    </r>
    <r>
      <rPr>
        <vertAlign val="superscript"/>
        <sz val="12"/>
        <color theme="1"/>
        <rFont val="Calibri"/>
        <family val="2"/>
      </rPr>
      <t>2</t>
    </r>
  </si>
  <si>
    <t>1. The increase in the IVA numbers is as a consequence of improvements in detail provided by the source report. This now allows identification of IVA - Bus, IVA - Heavy Goods and IVA - Trailer which previously would have been captured under the Omnibus, Heavy Goods and Trailers categories respectively. Figures for 2015/16 are not directly comparable with previous years.</t>
  </si>
  <si>
    <t>2. DVA statisticians note that the categories presented in the vehicle test applications table do not directly mirror the categories presented in the vehicle tests conducted tables. This difference will form the basis of a review of the presented categories with a view to harmonising all categories presented for vehicle testing applications and vehicle tests conducted. Please see user guidance.</t>
  </si>
  <si>
    <t>1. Includes FTA’s.</t>
  </si>
  <si>
    <t>2. DVA statisticians note that the categories presented in the vehicle test applications table do not directly mirror the categories presented in the vehicle tests conducted tables. This difference will form the basis of a review of the presented categories with a view to harmonising all categories presented for vehicle testing applications and vehicle tests conducted. Please see user guidance</t>
  </si>
  <si>
    <t>1. The above data does not include FTA’s.</t>
  </si>
  <si>
    <t>Volkswagen Golf</t>
  </si>
  <si>
    <t>Ford Fiesta</t>
  </si>
  <si>
    <t>Ford Focus</t>
  </si>
  <si>
    <t>Vauxhall Astra</t>
  </si>
  <si>
    <t>Vauxhall Corsa</t>
  </si>
  <si>
    <t>Renault Clio</t>
  </si>
  <si>
    <t>Volkswagen Passat</t>
  </si>
  <si>
    <t>BMW 3 Series</t>
  </si>
  <si>
    <t>Ford Transit</t>
  </si>
  <si>
    <t>Volkswagen Polo</t>
  </si>
  <si>
    <t>Audi A4</t>
  </si>
  <si>
    <t>Renault Megane</t>
  </si>
  <si>
    <t>Toyota Avensis</t>
  </si>
  <si>
    <t>Seat Leon</t>
  </si>
  <si>
    <t>Toyota Yaris</t>
  </si>
  <si>
    <t>Mercedes C Class</t>
  </si>
  <si>
    <t>Ford Mondeo</t>
  </si>
  <si>
    <t>Honda Civic</t>
  </si>
  <si>
    <t>Seat Ibiza</t>
  </si>
  <si>
    <t>Vauxhall Vectra</t>
  </si>
  <si>
    <t>1. Please see Table 7.4 for Goods Vehicle Operator Licensing information.</t>
  </si>
  <si>
    <t xml:space="preserve">3. In Northern Ireland, to operate a vehicle that carries more than eight people, for business purposes, you need a road service licence from Driver and Vehicle Licensing Northern Ireland.  </t>
  </si>
  <si>
    <t xml:space="preserve">4. Applications for Taxi Operator Licences were accepted from August 2012. Due to volumes of applications received and the procedural implications the first Taxi Operator Licences were issued in November 2012. In the intervening period Temporary Operator Licences were issued to those who submitted a full application. </t>
  </si>
  <si>
    <r>
      <t xml:space="preserve">Table 7.1 – Road Transport Licensing – Volumes </t>
    </r>
    <r>
      <rPr>
        <b/>
        <vertAlign val="superscript"/>
        <sz val="12"/>
        <color rgb="FF000000"/>
        <rFont val="Calibri"/>
        <family val="2"/>
      </rPr>
      <t>1</t>
    </r>
  </si>
  <si>
    <r>
      <t xml:space="preserve">Taxi Operator Applications received </t>
    </r>
    <r>
      <rPr>
        <vertAlign val="superscript"/>
        <sz val="12"/>
        <color rgb="FF000000"/>
        <rFont val="Calibri"/>
        <family val="2"/>
      </rPr>
      <t>4</t>
    </r>
  </si>
  <si>
    <r>
      <t xml:space="preserve">Taxi Operator Licence issued </t>
    </r>
    <r>
      <rPr>
        <vertAlign val="superscript"/>
        <sz val="12"/>
        <color rgb="FF000000"/>
        <rFont val="Calibri"/>
        <family val="2"/>
      </rPr>
      <t>4</t>
    </r>
  </si>
  <si>
    <r>
      <t xml:space="preserve">Road Service Licence  - Vehicle </t>
    </r>
    <r>
      <rPr>
        <vertAlign val="superscript"/>
        <sz val="12"/>
        <color rgb="FF000000"/>
        <rFont val="Calibri"/>
        <family val="2"/>
      </rPr>
      <t>3</t>
    </r>
  </si>
  <si>
    <r>
      <t xml:space="preserve">Road Service Licence  - Operator </t>
    </r>
    <r>
      <rPr>
        <vertAlign val="superscript"/>
        <sz val="12"/>
        <color rgb="FF000000"/>
        <rFont val="Calibri"/>
        <family val="2"/>
      </rPr>
      <t>3</t>
    </r>
  </si>
  <si>
    <r>
      <t xml:space="preserve">Taxi Driver Licence </t>
    </r>
    <r>
      <rPr>
        <vertAlign val="superscript"/>
        <sz val="12"/>
        <color rgb="FF000000"/>
        <rFont val="Calibri"/>
        <family val="2"/>
      </rPr>
      <t>2</t>
    </r>
  </si>
  <si>
    <r>
      <t xml:space="preserve">Table 7.2 – Road Transport Licensing – Percentage Change </t>
    </r>
    <r>
      <rPr>
        <b/>
        <vertAlign val="superscript"/>
        <sz val="12"/>
        <color rgb="FF000000"/>
        <rFont val="Calibri"/>
        <family val="2"/>
      </rPr>
      <t>1</t>
    </r>
  </si>
  <si>
    <t>3. These figures relate to the total current licences as a snapshot at the 31st March in Northern Ireland. The figures are not related to quarterly licensing activity.</t>
  </si>
  <si>
    <t>4. The Taxi Driver Theory and Practical Driving Test was introduced for new entrants to the taxi industry on the 31st October 2014</t>
  </si>
  <si>
    <r>
      <t xml:space="preserve">Taxi Driver Licence </t>
    </r>
    <r>
      <rPr>
        <vertAlign val="superscript"/>
        <sz val="12"/>
        <color rgb="FF000000"/>
        <rFont val="Calibri"/>
        <family val="2"/>
      </rPr>
      <t>4</t>
    </r>
  </si>
  <si>
    <t>4. This figure provides the number of Temporary Permits remaining to be converted to full Restricted Licence.</t>
  </si>
  <si>
    <t>5. These figures relate to the total current licences as a snapshot at the 31st March in Northern Ireland. The figures are not related to quarterly licensing activity.</t>
  </si>
  <si>
    <t>1. No compliance surveys were conducted during 2014/15. Compliance surveys will be conducted on a cyclical basis with only one industry selected each year.  During 2015/16 a Bus Compliance Survey was undertaken.  Heavy Goods Vehicles will follow in 2016/17, and Taxis will be surveyed in 2017/18.</t>
  </si>
  <si>
    <t>2. The non-compliance estimates from the previous Bus Surveys have been revised reflecting an improved methodology.  Further information is available in the User Guidance.</t>
  </si>
  <si>
    <t>1. The non-compliance estimates from the previous Bus Surveys have been revised reflecting an improved methodology.  Further information is available in the User Guidance.</t>
  </si>
  <si>
    <t>2. DfT moved to a biennial survey from 2011, this means that there was no survey conducted in 2012 or 2014.</t>
  </si>
  <si>
    <t>3. MOT evasion rates are calculated using the same survey sample which is used to calculate the VED evasion. As the VED survey is conducted on a biennial basis there is no survey sample available to calculate MOT evasion for 2012 or 2014.</t>
  </si>
  <si>
    <r>
      <t xml:space="preserve">2012 </t>
    </r>
    <r>
      <rPr>
        <vertAlign val="superscript"/>
        <sz val="12"/>
        <color theme="1"/>
        <rFont val="Calibri"/>
        <family val="2"/>
      </rPr>
      <t>2,3</t>
    </r>
  </si>
  <si>
    <t>1. Trailers are not included in the total count.</t>
  </si>
  <si>
    <r>
      <t xml:space="preserve">Total Vehicle Checks </t>
    </r>
    <r>
      <rPr>
        <b/>
        <i/>
        <vertAlign val="superscript"/>
        <sz val="12"/>
        <color rgb="FF000000"/>
        <rFont val="Calibri"/>
        <family val="2"/>
      </rPr>
      <t>1</t>
    </r>
  </si>
  <si>
    <t xml:space="preserve">Goods Vehicles </t>
  </si>
  <si>
    <r>
      <t xml:space="preserve">Total Vehicle Checks </t>
    </r>
    <r>
      <rPr>
        <b/>
        <i/>
        <vertAlign val="superscript"/>
        <sz val="12"/>
        <color theme="1"/>
        <rFont val="Calibri"/>
        <family val="2"/>
      </rPr>
      <t>1</t>
    </r>
  </si>
  <si>
    <t>5. The Fixed Penalty and Deposit Scheme was introduced in three phases. Phase 1 commenced in February 2011, Phase 2 commenced in February 2012 and Phase 3 commenced in November 2014. Further detail on the Fixed Penalty and Deposit Scheme can be found in the Enforcement User Guide.</t>
  </si>
  <si>
    <t>6. The financial value of the fixed penalties issued.</t>
  </si>
  <si>
    <r>
      <t xml:space="preserve">Value of Fixed Penalties </t>
    </r>
    <r>
      <rPr>
        <b/>
        <vertAlign val="superscript"/>
        <sz val="12"/>
        <color rgb="FF000000"/>
        <rFont val="Calibri"/>
        <family val="2"/>
      </rPr>
      <t>5,6</t>
    </r>
  </si>
  <si>
    <r>
      <t>Total Value of all fines and penalties</t>
    </r>
    <r>
      <rPr>
        <b/>
        <vertAlign val="superscript"/>
        <sz val="12"/>
        <color rgb="FF000000"/>
        <rFont val="Calibri"/>
        <family val="2"/>
      </rPr>
      <t xml:space="preserve"> </t>
    </r>
  </si>
  <si>
    <r>
      <t xml:space="preserve">Value of Fixed Penalties </t>
    </r>
    <r>
      <rPr>
        <vertAlign val="superscript"/>
        <sz val="12"/>
        <color rgb="FF000000"/>
        <rFont val="Calibri"/>
        <family val="2"/>
      </rPr>
      <t>5,6</t>
    </r>
  </si>
  <si>
    <t>Total Value of all fines and penalties</t>
  </si>
  <si>
    <t>1. Joint Operation – operations carried out by DVA in partnership with the PSNI.</t>
  </si>
  <si>
    <t>2. Cross Border Operation – operations carried out by DVA in conjunction with the Road Safety Authority in Ireland along with PSNI and An Garda Síochána.</t>
  </si>
  <si>
    <r>
      <t xml:space="preserve">Joint Operations </t>
    </r>
    <r>
      <rPr>
        <vertAlign val="superscript"/>
        <sz val="12"/>
        <color rgb="FF000000"/>
        <rFont val="Calibri"/>
        <family val="2"/>
      </rPr>
      <t>1</t>
    </r>
  </si>
  <si>
    <r>
      <t xml:space="preserve">Cross Border Operations </t>
    </r>
    <r>
      <rPr>
        <vertAlign val="superscript"/>
        <sz val="12"/>
        <color theme="1"/>
        <rFont val="Calibri"/>
        <family val="2"/>
      </rPr>
      <t>2</t>
    </r>
  </si>
  <si>
    <t>1. The Northern Ireland Education Authority (EA) was established on 1 April 2015 and replaces the five Education and Library Boards and the Staff Commission for Education and Library Boards. The five regional offices are located at the sites of the former Education and Library Boards and will continue to deliver the same services as the former Boards within their geographic areas.</t>
  </si>
  <si>
    <t>Source: OLBS/ TLIS, DVA Road Transport Licensing Division, DFI Transport Regulation Unit</t>
  </si>
  <si>
    <t>Source: DFI Transport Regulation Unit</t>
  </si>
  <si>
    <r>
      <t xml:space="preserve">16.1% </t>
    </r>
    <r>
      <rPr>
        <vertAlign val="superscript"/>
        <sz val="12"/>
        <color theme="1"/>
        <rFont val="Calibri"/>
        <family val="2"/>
      </rPr>
      <t>(r)</t>
    </r>
  </si>
  <si>
    <t>2. Differences in NI and GB pass rates do not take account of differences in traffic volume or complexity of road networks.</t>
  </si>
  <si>
    <t>4. Differences in NI and GB pass rates do not take account of differences in traffic volume or complexity of road networks.</t>
  </si>
  <si>
    <t>5. GB figures for January to March 2016 are not available until after their publication by the Department for Transport. They will be made available in this publication at the earliest opportunity after their release by the Department for Transport in June 2016.</t>
  </si>
  <si>
    <t>6. Excludes FTA’s</t>
  </si>
  <si>
    <t>2. GB figures for January to March 2016 are not available until after their publication by the Department for Transport. They will be made available in this publication at the earliest opportunity after their release by the Department for Transport in June 2016.</t>
  </si>
  <si>
    <t>3. Excludes FTA’s</t>
  </si>
  <si>
    <t>1. Up to and including June 2014, first registrations data were provided by the Driver and Vehicle Agency. From July 2014 data for first registrations are sourced directly from data supplied by Department for Transport.</t>
  </si>
  <si>
    <t>2011 - 2012</t>
  </si>
  <si>
    <t>2012 - 2013</t>
  </si>
  <si>
    <t>2013 - 2014</t>
  </si>
  <si>
    <t>2014 - 2015</t>
  </si>
  <si>
    <t>2011 - 2015</t>
  </si>
  <si>
    <t>3. Percentage change for these periods cannot be calculated as they cover a period of definitional change.</t>
  </si>
  <si>
    <r>
      <t xml:space="preserve">N/A </t>
    </r>
    <r>
      <rPr>
        <vertAlign val="superscript"/>
        <sz val="12"/>
        <color theme="1"/>
        <rFont val="Calibri"/>
        <family val="2"/>
        <scheme val="minor"/>
      </rPr>
      <t>1,2,3</t>
    </r>
  </si>
  <si>
    <t>Total for 2015</t>
  </si>
  <si>
    <r>
      <t xml:space="preserve">Table 5.3 – Vehicle Licensing First Registrations: Quarterly Volumes 2015 </t>
    </r>
    <r>
      <rPr>
        <b/>
        <vertAlign val="superscript"/>
        <sz val="12"/>
        <color theme="1"/>
        <rFont val="Calibri"/>
        <family val="2"/>
      </rPr>
      <t>1</t>
    </r>
  </si>
  <si>
    <t xml:space="preserve">1. Up to and including June 2014, first registrations data were provided by the Driver and Vehicle Agency. From July 2014 data for first registrations will be sourced directly from data supplied by Department for Transport. </t>
  </si>
  <si>
    <t>2. The move of licensing functions from DVA in Northern Ireland to DVLA in GB now means that the registration of vehicles is now on a UK wide basis and this affects the definition of what can be classified as a first registration. Figures for New vehicles are directly comparable across quarters. The transfer of the function on the 14th July 2014 means that Used vehicle figures are not directly comparable with periods prior to July 2014. Please see the User Guidance for Vehicle Licensing for more information.</t>
  </si>
  <si>
    <t>3. Prior to the 14th July 2014 quarters included high volumes of Northern Ireland first registration vehicles (circa 10-12,000 vehicles) which had previously been registered in GB. This definitional change has introduced a break in the series from 14th July 2014 onwards and no direct quarterly comparison can therefore be made with quarters prior to and including July-September 2014</t>
  </si>
  <si>
    <r>
      <t xml:space="preserve">2014/15 </t>
    </r>
    <r>
      <rPr>
        <vertAlign val="superscript"/>
        <sz val="12"/>
        <color theme="1"/>
        <rFont val="Calibri"/>
        <family val="2"/>
      </rPr>
      <t>1</t>
    </r>
  </si>
  <si>
    <t>4. The DVA did not conduct an MOT Evasion survey during 2015/16 and have no plans to conduct this survey in the near future.</t>
  </si>
  <si>
    <r>
      <t xml:space="preserve">Trailers </t>
    </r>
    <r>
      <rPr>
        <vertAlign val="superscript"/>
        <sz val="12"/>
        <color rgb="FF000000"/>
        <rFont val="Calibri"/>
        <family val="2"/>
      </rPr>
      <t>1</t>
    </r>
  </si>
  <si>
    <r>
      <t>Trailers</t>
    </r>
    <r>
      <rPr>
        <vertAlign val="superscript"/>
        <sz val="12"/>
        <color theme="1"/>
        <rFont val="Calibri"/>
        <family val="2"/>
      </rPr>
      <t xml:space="preserve"> 1</t>
    </r>
  </si>
  <si>
    <t>7. A file referred to PPS may or may not result in a conviction in the same year as there may well be a lag period before a case reaches court proceedings. The figures presented cannot be used together to derive a conviction rate for the period.</t>
  </si>
  <si>
    <t>2. Enforcement action taken following buses randomly selected and inspected at the roadside includes VT5 and V1/V2 prohibition notices, V27 licence suspensions and fixed penalty notices.</t>
  </si>
  <si>
    <t>Total         1,103,082</t>
  </si>
  <si>
    <t>2. The move of licensing functions from DVA in Northern Ireland to DVLA in GB now means that the registration of vehicles is on a UK wide basis and this affects the definition of what can be classified as a first registration. Please see the User Guidance for Vehicle Licensing for more information.</t>
  </si>
  <si>
    <r>
      <t xml:space="preserve">2014 </t>
    </r>
    <r>
      <rPr>
        <vertAlign val="superscript"/>
        <sz val="12"/>
        <color theme="1"/>
        <rFont val="Calibri"/>
        <family val="2"/>
      </rPr>
      <t>1,2</t>
    </r>
  </si>
  <si>
    <r>
      <t xml:space="preserve">2015 </t>
    </r>
    <r>
      <rPr>
        <vertAlign val="superscript"/>
        <sz val="12"/>
        <color theme="1"/>
        <rFont val="Calibri"/>
        <family val="2"/>
      </rPr>
      <t>1,2</t>
    </r>
  </si>
  <si>
    <t>Table 3.1 – Theory Test - Applications Received</t>
  </si>
  <si>
    <t>Paul Scullion / Michael McAnoy</t>
  </si>
  <si>
    <t>Telephone: (028) 905 47932  /  (028) 905 47989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</si>
</sst>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3" formatCode="_-* #,##0.00_-;\-* #,##0.00_-;_-* &quot;-&quot;??_-;_-@_-"/>
    <numFmt numFmtId="164" formatCode="_(* #,##0.00_);_(* \(#,##0.00\);_(* &quot;-&quot;??_);_(@_)"/>
    <numFmt numFmtId="165" formatCode="0.0%"/>
    <numFmt numFmtId="166" formatCode="&quot;£&quot;#,##0"/>
    <numFmt numFmtId="167" formatCode="&quot; &quot;#,##0.00&quot; &quot;;&quot; (&quot;#,##0.00&quot;)&quot;;&quot; -&quot;00&quot; &quot;;&quot; &quot;@&quot; &quot;"/>
    <numFmt numFmtId="168" formatCode="&quot; &quot;#,##0.00&quot; &quot;;&quot;-&quot;#,##0.00&quot; &quot;;&quot; -&quot;00&quot; &quot;;&quot; &quot;@&quot; &quot;"/>
    <numFmt numFmtId="169" formatCode="0.0"/>
  </numFmts>
  <fonts count="120"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u/>
      <sz val="10"/>
      <color indexed="12"/>
      <name val="Arial"/>
      <family val="2"/>
    </font>
    <font>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sz val="12"/>
      <name val="Arial"/>
      <family val="2"/>
    </font>
    <font>
      <sz val="12"/>
      <name val="Arial"/>
      <family val="2"/>
    </font>
    <font>
      <sz val="11"/>
      <color rgb="FFFF0000"/>
      <name val="Calibri"/>
      <family val="2"/>
      <scheme val="minor"/>
    </font>
    <font>
      <sz val="12"/>
      <color rgb="FF000000"/>
      <name val="Calibri"/>
      <family val="2"/>
    </font>
    <font>
      <sz val="10"/>
      <color theme="1"/>
      <name val="Times New Roman"/>
      <family val="1"/>
    </font>
    <font>
      <b/>
      <sz val="12"/>
      <color rgb="FF000000"/>
      <name val="Calibri"/>
      <family val="2"/>
    </font>
    <font>
      <sz val="10"/>
      <color rgb="FF000000"/>
      <name val="Calibri"/>
      <family val="2"/>
    </font>
    <font>
      <sz val="12"/>
      <color rgb="FFFF0000"/>
      <name val="Calibri"/>
      <family val="2"/>
    </font>
    <font>
      <vertAlign val="superscript"/>
      <sz val="12"/>
      <color rgb="FF000000"/>
      <name val="Calibri"/>
      <family val="2"/>
    </font>
    <font>
      <sz val="10"/>
      <color rgb="FF000000"/>
      <name val="Arial"/>
      <family val="2"/>
    </font>
    <font>
      <b/>
      <sz val="10"/>
      <color rgb="FF000000"/>
      <name val="Arial"/>
      <family val="2"/>
    </font>
    <font>
      <i/>
      <sz val="10"/>
      <color rgb="FF000000"/>
      <name val="Arial"/>
      <family val="2"/>
    </font>
    <font>
      <b/>
      <i/>
      <sz val="10"/>
      <color rgb="FF000000"/>
      <name val="Arial"/>
      <family val="2"/>
    </font>
    <font>
      <sz val="12"/>
      <color rgb="FF000000"/>
      <name val="Times New Roman"/>
      <family val="1"/>
    </font>
    <font>
      <sz val="12"/>
      <color rgb="FFFF0000"/>
      <name val="Arial"/>
      <family val="2"/>
    </font>
    <font>
      <sz val="12"/>
      <color rgb="FFFF0000"/>
      <name val="Times New Roman"/>
      <family val="1"/>
    </font>
    <font>
      <sz val="12"/>
      <color theme="1"/>
      <name val="Calibri"/>
      <family val="2"/>
    </font>
    <font>
      <sz val="12"/>
      <color rgb="FF000000"/>
      <name val="Calibri"/>
      <family val="2"/>
      <scheme val="minor"/>
    </font>
    <font>
      <b/>
      <sz val="12"/>
      <color theme="1"/>
      <name val="Calibri"/>
      <family val="2"/>
    </font>
    <font>
      <vertAlign val="superscript"/>
      <sz val="12"/>
      <color rgb="FFFF0000"/>
      <name val="Calibri"/>
      <family val="2"/>
    </font>
    <font>
      <vertAlign val="superscript"/>
      <sz val="12"/>
      <color theme="1"/>
      <name val="Calibri"/>
      <family val="2"/>
    </font>
    <font>
      <sz val="8"/>
      <color rgb="FFFF0000"/>
      <name val="Times New Roman"/>
      <family val="1"/>
    </font>
    <font>
      <vertAlign val="superscript"/>
      <sz val="10"/>
      <color rgb="FF000000"/>
      <name val="Calibri"/>
      <family val="2"/>
    </font>
    <font>
      <sz val="10"/>
      <color theme="1"/>
      <name val="Calibri"/>
      <family val="2"/>
    </font>
    <font>
      <b/>
      <i/>
      <sz val="12"/>
      <color rgb="FF000000"/>
      <name val="Calibri"/>
      <family val="2"/>
    </font>
    <font>
      <b/>
      <i/>
      <vertAlign val="superscript"/>
      <sz val="12"/>
      <color rgb="FF000000"/>
      <name val="Calibri"/>
      <family val="2"/>
    </font>
    <font>
      <b/>
      <vertAlign val="superscript"/>
      <sz val="12"/>
      <color rgb="FF000000"/>
      <name val="Calibri"/>
      <family val="2"/>
    </font>
    <font>
      <b/>
      <sz val="12"/>
      <color rgb="FFFF0000"/>
      <name val="Times New Roman"/>
      <family val="1"/>
    </font>
    <font>
      <b/>
      <sz val="11"/>
      <color rgb="FF000000"/>
      <name val="Arial"/>
      <family val="2"/>
    </font>
    <font>
      <b/>
      <sz val="12"/>
      <color rgb="FFFF0000"/>
      <name val="Calibri"/>
      <family val="2"/>
    </font>
    <font>
      <sz val="12"/>
      <color theme="1"/>
      <name val="Calibri"/>
      <family val="2"/>
      <scheme val="minor"/>
    </font>
    <font>
      <b/>
      <i/>
      <sz val="12"/>
      <color theme="1"/>
      <name val="Calibri"/>
      <family val="2"/>
    </font>
    <font>
      <b/>
      <i/>
      <vertAlign val="superscript"/>
      <sz val="12"/>
      <color theme="1"/>
      <name val="Calibri"/>
      <family val="2"/>
    </font>
    <font>
      <sz val="10"/>
      <color rgb="FFFF0000"/>
      <name val="Calibri"/>
      <family val="2"/>
    </font>
    <font>
      <sz val="12"/>
      <color rgb="FFFF0000"/>
      <name val="Calibri"/>
      <family val="2"/>
      <scheme val="minor"/>
    </font>
    <font>
      <sz val="12"/>
      <color theme="1"/>
      <name val="Times New Roman"/>
      <family val="1"/>
    </font>
    <font>
      <sz val="10"/>
      <color theme="1"/>
      <name val="Calibri"/>
      <family val="2"/>
      <scheme val="minor"/>
    </font>
    <font>
      <b/>
      <vertAlign val="superscript"/>
      <sz val="12"/>
      <color theme="1"/>
      <name val="Calibri"/>
      <family val="2"/>
    </font>
    <font>
      <b/>
      <sz val="12"/>
      <color theme="1"/>
      <name val="Calibri"/>
      <family val="2"/>
      <scheme val="minor"/>
    </font>
    <font>
      <b/>
      <sz val="12"/>
      <color rgb="FF000000"/>
      <name val="Calibri"/>
      <family val="2"/>
      <scheme val="minor"/>
    </font>
    <font>
      <b/>
      <vertAlign val="superscript"/>
      <sz val="12"/>
      <color theme="1"/>
      <name val="Calibri"/>
      <family val="2"/>
      <scheme val="minor"/>
    </font>
    <font>
      <vertAlign val="superscript"/>
      <sz val="12"/>
      <color theme="1"/>
      <name val="Calibri"/>
      <family val="2"/>
      <scheme val="minor"/>
    </font>
    <font>
      <sz val="5"/>
      <color theme="1"/>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11"/>
      <color rgb="FF000000"/>
      <name val="Franklin Gothic Book"/>
      <family val="2"/>
    </font>
    <font>
      <sz val="12"/>
      <color rgb="FF000000"/>
      <name val="Arial"/>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sz val="11"/>
      <color rgb="FF000000"/>
      <name val="Calibri"/>
      <family val="2"/>
      <scheme val="minor"/>
    </font>
    <font>
      <b/>
      <sz val="24"/>
      <color theme="1"/>
      <name val="Calibri"/>
      <family val="2"/>
      <scheme val="minor"/>
    </font>
    <font>
      <u/>
      <sz val="11"/>
      <color theme="10"/>
      <name val="Calibri"/>
      <family val="2"/>
    </font>
    <font>
      <u/>
      <sz val="12"/>
      <color theme="10"/>
      <name val="Calibri"/>
      <family val="2"/>
    </font>
    <font>
      <b/>
      <u/>
      <sz val="12"/>
      <color rgb="FF0000FF"/>
      <name val="Calibri"/>
      <family val="2"/>
      <scheme val="minor"/>
    </font>
    <font>
      <u/>
      <vertAlign val="superscript"/>
      <sz val="12"/>
      <color theme="10"/>
      <name val="Calibri"/>
      <family val="2"/>
    </font>
    <font>
      <u/>
      <sz val="12"/>
      <color rgb="FF0000FF"/>
      <name val="Calibri"/>
      <family val="2"/>
      <scheme val="minor"/>
    </font>
    <font>
      <b/>
      <sz val="11"/>
      <color theme="1"/>
      <name val="Arial"/>
      <family val="2"/>
    </font>
    <font>
      <sz val="11"/>
      <color theme="1"/>
      <name val="Arial"/>
      <family val="2"/>
    </font>
    <font>
      <b/>
      <i/>
      <sz val="11"/>
      <color theme="1"/>
      <name val="Arial"/>
      <family val="2"/>
    </font>
    <font>
      <b/>
      <vertAlign val="superscript"/>
      <sz val="11"/>
      <color theme="1"/>
      <name val="Arial"/>
      <family val="2"/>
    </font>
    <font>
      <i/>
      <sz val="12"/>
      <color rgb="FF000000"/>
      <name val="Calibri"/>
      <family val="2"/>
    </font>
    <font>
      <sz val="12"/>
      <name val="Calibri"/>
      <family val="2"/>
    </font>
    <font>
      <b/>
      <sz val="12"/>
      <name val="Calibri"/>
      <family val="2"/>
    </font>
    <font>
      <b/>
      <sz val="10"/>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i/>
      <sz val="10"/>
      <color theme="1"/>
      <name val="Arial"/>
      <family val="2"/>
    </font>
    <font>
      <vertAlign val="superscript"/>
      <sz val="12"/>
      <name val="Calibri"/>
      <family val="2"/>
    </font>
    <font>
      <sz val="10"/>
      <color rgb="FF000000"/>
      <name val="Calibri"/>
      <family val="2"/>
      <scheme val="minor"/>
    </font>
    <font>
      <b/>
      <sz val="13"/>
      <color theme="1"/>
      <name val="Calibri"/>
      <family val="2"/>
      <scheme val="minor"/>
    </font>
  </fonts>
  <fills count="77">
    <fill>
      <patternFill patternType="none"/>
    </fill>
    <fill>
      <patternFill patternType="gray125"/>
    </fill>
    <fill>
      <patternFill patternType="solid">
        <fgColor theme="0"/>
        <bgColor indexed="64"/>
      </patternFill>
    </fill>
    <fill>
      <patternFill patternType="solid">
        <fgColor indexed="26"/>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43"/>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right/>
      <top style="double">
        <color indexed="64"/>
      </top>
      <bottom/>
      <diagonal/>
    </border>
    <border>
      <left style="medium">
        <color indexed="64"/>
      </left>
      <right style="medium">
        <color indexed="64"/>
      </right>
      <top style="double">
        <color indexed="64"/>
      </top>
      <bottom/>
      <diagonal/>
    </border>
    <border>
      <left/>
      <right style="medium">
        <color indexed="64"/>
      </right>
      <top style="double">
        <color indexed="64"/>
      </top>
      <bottom/>
      <diagonal/>
    </border>
    <border>
      <left/>
      <right style="thick">
        <color indexed="64"/>
      </right>
      <top/>
      <bottom/>
      <diagonal/>
    </border>
    <border>
      <left style="thick">
        <color indexed="64"/>
      </left>
      <right/>
      <top/>
      <bottom/>
      <diagonal/>
    </border>
    <border>
      <left style="medium">
        <color indexed="64"/>
      </left>
      <right/>
      <top style="double">
        <color indexed="64"/>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s>
  <cellStyleXfs count="30026">
    <xf numFmtId="0" fontId="0" fillId="0" borderId="0"/>
    <xf numFmtId="0" fontId="2" fillId="0" borderId="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8" fillId="6" borderId="0" applyNumberFormat="0" applyBorder="0" applyAlignment="0" applyProtection="0"/>
    <xf numFmtId="0" fontId="9" fillId="22" borderId="1" applyNumberFormat="0" applyAlignment="0" applyProtection="0"/>
    <xf numFmtId="0" fontId="10" fillId="23" borderId="2" applyNumberFormat="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alignment vertical="top"/>
      <protection locked="0"/>
    </xf>
    <xf numFmtId="0" fontId="16" fillId="5" borderId="1" applyNumberFormat="0" applyAlignment="0" applyProtection="0"/>
    <xf numFmtId="0" fontId="17" fillId="0" borderId="6" applyNumberFormat="0" applyFill="0" applyAlignment="0" applyProtection="0"/>
    <xf numFmtId="0" fontId="18" fillId="24" borderId="0" applyNumberFormat="0" applyBorder="0" applyAlignment="0" applyProtection="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3" borderId="7" applyNumberFormat="0" applyFont="0" applyAlignment="0" applyProtection="0"/>
    <xf numFmtId="0" fontId="2" fillId="3" borderId="7" applyNumberFormat="0" applyFont="0" applyAlignment="0" applyProtection="0"/>
    <xf numFmtId="0" fontId="19" fillId="22"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6" fillId="0" borderId="0" applyNumberForma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4" fillId="0" borderId="0"/>
    <xf numFmtId="43" fontId="22" fillId="0" borderId="0" applyFont="0" applyFill="0" applyBorder="0" applyAlignment="0" applyProtection="0"/>
    <xf numFmtId="0" fontId="23" fillId="0" borderId="0"/>
    <xf numFmtId="0" fontId="32" fillId="0" borderId="0"/>
    <xf numFmtId="9" fontId="32" fillId="0" borderId="0" applyFont="0" applyFill="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66" fillId="28" borderId="0" applyNumberFormat="0" applyBorder="0" applyAlignment="0" applyProtection="0"/>
    <xf numFmtId="0" fontId="66" fillId="31" borderId="0" applyNumberFormat="0" applyBorder="0" applyAlignment="0" applyProtection="0"/>
    <xf numFmtId="0" fontId="66" fillId="34" borderId="0" applyNumberFormat="0" applyBorder="0" applyAlignment="0" applyProtection="0"/>
    <xf numFmtId="0" fontId="67" fillId="35"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67" fillId="40" borderId="0" applyNumberFormat="0" applyBorder="0" applyAlignment="0" applyProtection="0"/>
    <xf numFmtId="0" fontId="67" fillId="41"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42" borderId="0" applyNumberFormat="0" applyBorder="0" applyAlignment="0" applyProtection="0"/>
    <xf numFmtId="0" fontId="68" fillId="26" borderId="0" applyNumberFormat="0" applyBorder="0" applyAlignment="0" applyProtection="0"/>
    <xf numFmtId="0" fontId="69" fillId="43" borderId="23" applyNumberFormat="0" applyAlignment="0" applyProtection="0"/>
    <xf numFmtId="0" fontId="32" fillId="40" borderId="0" applyNumberFormat="0" applyFont="0" applyBorder="0" applyAlignment="0" applyProtection="0"/>
    <xf numFmtId="0" fontId="70" fillId="44" borderId="24" applyNumberFormat="0" applyAlignment="0" applyProtection="0"/>
    <xf numFmtId="0" fontId="32" fillId="0" borderId="0" applyNumberFormat="0" applyFont="0" applyBorder="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0" fontId="32" fillId="0" borderId="0" applyNumberFormat="0" applyFont="0" applyBorder="0" applyProtection="0"/>
    <xf numFmtId="167" fontId="32" fillId="0" borderId="0" applyFont="0" applyFill="0" applyBorder="0" applyAlignment="0" applyProtection="0"/>
    <xf numFmtId="0" fontId="32" fillId="0" borderId="0" applyNumberFormat="0" applyFont="0" applyBorder="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0" fontId="32" fillId="0" borderId="0" applyNumberFormat="0" applyFont="0" applyBorder="0" applyProtection="0"/>
    <xf numFmtId="167" fontId="32" fillId="0" borderId="0" applyFont="0" applyFill="0" applyBorder="0" applyAlignment="0" applyProtection="0"/>
    <xf numFmtId="167" fontId="32" fillId="0" borderId="0" applyFont="0" applyFill="0" applyBorder="0" applyAlignment="0" applyProtection="0"/>
    <xf numFmtId="168"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0" fontId="71" fillId="0" borderId="0" applyNumberFormat="0" applyFill="0" applyBorder="0" applyAlignment="0" applyProtection="0"/>
    <xf numFmtId="0" fontId="72" fillId="27" borderId="0" applyNumberFormat="0" applyBorder="0" applyAlignment="0" applyProtection="0"/>
    <xf numFmtId="0" fontId="32" fillId="0" borderId="0" applyNumberFormat="0" applyFont="0" applyFill="0" applyBorder="0" applyAlignment="0" applyProtection="0"/>
    <xf numFmtId="0" fontId="73" fillId="0" borderId="25" applyNumberFormat="0" applyFill="0" applyAlignment="0" applyProtection="0"/>
    <xf numFmtId="0" fontId="74" fillId="0" borderId="26" applyNumberFormat="0" applyFill="0" applyAlignment="0" applyProtection="0"/>
    <xf numFmtId="0" fontId="75" fillId="0" borderId="2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30" borderId="23" applyNumberFormat="0" applyAlignment="0" applyProtection="0"/>
    <xf numFmtId="0" fontId="78" fillId="0" borderId="28" applyNumberFormat="0" applyFill="0" applyAlignment="0" applyProtection="0"/>
    <xf numFmtId="0" fontId="79" fillId="45" borderId="0" applyNumberFormat="0" applyBorder="0" applyAlignment="0" applyProtection="0"/>
    <xf numFmtId="0" fontId="80" fillId="0" borderId="0" applyNumberFormat="0" applyBorder="0" applyProtection="0"/>
    <xf numFmtId="0" fontId="32" fillId="0" borderId="0" applyNumberFormat="0" applyFont="0" applyBorder="0" applyProtection="0"/>
    <xf numFmtId="0" fontId="32" fillId="0" borderId="0" applyNumberFormat="0" applyFont="0" applyBorder="0" applyProtection="0"/>
    <xf numFmtId="0" fontId="80" fillId="0" borderId="0" applyNumberFormat="0" applyBorder="0" applyProtection="0"/>
    <xf numFmtId="0" fontId="80" fillId="0" borderId="0" applyNumberFormat="0" applyBorder="0" applyProtection="0"/>
    <xf numFmtId="0" fontId="32" fillId="0" borderId="0" applyNumberFormat="0" applyFont="0" applyBorder="0" applyProtection="0"/>
    <xf numFmtId="0" fontId="32" fillId="0" borderId="0" applyNumberFormat="0" applyFont="0" applyBorder="0" applyProtection="0"/>
    <xf numFmtId="0" fontId="32" fillId="0" borderId="0" applyNumberFormat="0" applyFont="0" applyBorder="0" applyProtection="0"/>
    <xf numFmtId="0" fontId="32" fillId="0" borderId="0" applyNumberFormat="0" applyFont="0" applyBorder="0" applyProtection="0"/>
    <xf numFmtId="0" fontId="80" fillId="0" borderId="0" applyNumberFormat="0" applyBorder="0" applyProtection="0"/>
    <xf numFmtId="0" fontId="80" fillId="0" borderId="0" applyNumberFormat="0" applyBorder="0" applyProtection="0"/>
    <xf numFmtId="0" fontId="80" fillId="0" borderId="0" applyNumberFormat="0" applyBorder="0" applyProtection="0"/>
    <xf numFmtId="0" fontId="32" fillId="0" borderId="0" applyNumberFormat="0" applyFont="0" applyBorder="0" applyProtection="0"/>
    <xf numFmtId="0" fontId="80" fillId="0" borderId="0" applyNumberFormat="0" applyBorder="0" applyProtection="0"/>
    <xf numFmtId="0" fontId="80" fillId="0" borderId="0" applyNumberFormat="0" applyBorder="0" applyProtection="0"/>
    <xf numFmtId="0" fontId="80" fillId="0" borderId="0" applyNumberFormat="0" applyBorder="0" applyProtection="0"/>
    <xf numFmtId="0" fontId="32" fillId="0" borderId="0" applyNumberFormat="0" applyFont="0" applyBorder="0" applyProtection="0"/>
    <xf numFmtId="0" fontId="32" fillId="0" borderId="0" applyNumberFormat="0" applyFont="0" applyBorder="0" applyProtection="0"/>
    <xf numFmtId="0" fontId="32" fillId="0" borderId="0" applyNumberFormat="0" applyFont="0" applyBorder="0" applyProtection="0"/>
    <xf numFmtId="0" fontId="80" fillId="0" borderId="0" applyNumberFormat="0" applyBorder="0" applyProtection="0"/>
    <xf numFmtId="0" fontId="81" fillId="0" borderId="0" applyNumberFormat="0" applyBorder="0" applyProtection="0"/>
    <xf numFmtId="0" fontId="80" fillId="0" borderId="0" applyNumberFormat="0" applyBorder="0" applyProtection="0"/>
    <xf numFmtId="0" fontId="81" fillId="0" borderId="0" applyNumberFormat="0" applyBorder="0" applyProtection="0"/>
    <xf numFmtId="0" fontId="81" fillId="0" borderId="0" applyNumberFormat="0" applyBorder="0" applyProtection="0"/>
    <xf numFmtId="0" fontId="32" fillId="46" borderId="29" applyNumberFormat="0" applyFont="0" applyAlignment="0" applyProtection="0"/>
    <xf numFmtId="0" fontId="32" fillId="46" borderId="29" applyNumberFormat="0" applyFont="0" applyAlignment="0" applyProtection="0"/>
    <xf numFmtId="0" fontId="32" fillId="46" borderId="29" applyNumberFormat="0" applyFont="0" applyAlignment="0" applyProtection="0"/>
    <xf numFmtId="0" fontId="32" fillId="46" borderId="29" applyNumberFormat="0" applyFont="0" applyAlignment="0" applyProtection="0"/>
    <xf numFmtId="0" fontId="82" fillId="43" borderId="30" applyNumberForma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83" fillId="0" borderId="0" applyNumberFormat="0" applyFill="0" applyBorder="0" applyAlignment="0" applyProtection="0"/>
    <xf numFmtId="0" fontId="84" fillId="0" borderId="31" applyNumberFormat="0" applyFill="0" applyAlignment="0" applyProtection="0"/>
    <xf numFmtId="0" fontId="85" fillId="0" borderId="0" applyNumberFormat="0" applyFill="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8" fillId="6" borderId="0" applyNumberFormat="0" applyBorder="0" applyAlignment="0" applyProtection="0"/>
    <xf numFmtId="0" fontId="9" fillId="22" borderId="1" applyNumberFormat="0" applyAlignment="0" applyProtection="0"/>
    <xf numFmtId="0" fontId="10" fillId="23" borderId="2" applyNumberFormat="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3"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6" fillId="5" borderId="1" applyNumberFormat="0" applyAlignment="0" applyProtection="0"/>
    <xf numFmtId="0" fontId="17" fillId="0" borderId="6" applyNumberFormat="0" applyFill="0" applyAlignment="0" applyProtection="0"/>
    <xf numFmtId="0" fontId="18" fillId="24" borderId="0" applyNumberFormat="0" applyBorder="0" applyAlignment="0" applyProtection="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86" fillId="0" borderId="0"/>
    <xf numFmtId="0" fontId="2" fillId="0" borderId="0"/>
    <xf numFmtId="0" fontId="3" fillId="0" borderId="0"/>
    <xf numFmtId="0" fontId="3" fillId="0" borderId="0"/>
    <xf numFmtId="0" fontId="86" fillId="0" borderId="0"/>
    <xf numFmtId="0" fontId="2" fillId="0" borderId="0"/>
    <xf numFmtId="0" fontId="2" fillId="0" borderId="0"/>
    <xf numFmtId="0" fontId="2" fillId="0" borderId="0"/>
    <xf numFmtId="0" fontId="23" fillId="0" borderId="0"/>
    <xf numFmtId="0" fontId="86" fillId="0" borderId="0"/>
    <xf numFmtId="0" fontId="23" fillId="0" borderId="0"/>
    <xf numFmtId="0" fontId="23" fillId="0" borderId="0"/>
    <xf numFmtId="0" fontId="2" fillId="3" borderId="7" applyNumberFormat="0" applyFont="0" applyAlignment="0" applyProtection="0"/>
    <xf numFmtId="0" fontId="2" fillId="3" borderId="7" applyNumberFormat="0" applyFont="0" applyAlignment="0" applyProtection="0"/>
    <xf numFmtId="0" fontId="2" fillId="3" borderId="7" applyNumberFormat="0" applyFont="0" applyAlignment="0" applyProtection="0"/>
    <xf numFmtId="0" fontId="2" fillId="3" borderId="7" applyNumberFormat="0" applyFont="0" applyAlignment="0" applyProtection="0"/>
    <xf numFmtId="0" fontId="19" fillId="22"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6" fillId="0" borderId="0" applyNumberFormat="0" applyFill="0" applyBorder="0" applyAlignment="0" applyProtection="0"/>
    <xf numFmtId="0" fontId="2"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15" fillId="0" borderId="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15" fillId="0" borderId="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3"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3" borderId="7" applyNumberFormat="0" applyFont="0" applyAlignment="0" applyProtection="0"/>
    <xf numFmtId="0" fontId="2" fillId="3" borderId="7" applyNumberFormat="0" applyFont="0" applyAlignment="0" applyProtection="0"/>
    <xf numFmtId="0" fontId="2" fillId="3" borderId="7" applyNumberFormat="0" applyFont="0" applyAlignment="0" applyProtection="0"/>
    <xf numFmtId="0" fontId="2" fillId="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8"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1" fillId="0" borderId="0" applyNumberFormat="0" applyFill="0" applyBorder="0" applyAlignment="0" applyProtection="0"/>
    <xf numFmtId="0" fontId="102" fillId="0" borderId="35"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0" applyNumberFormat="0" applyFill="0" applyBorder="0" applyAlignment="0" applyProtection="0"/>
    <xf numFmtId="0" fontId="105" fillId="47" borderId="0" applyNumberFormat="0" applyBorder="0" applyAlignment="0" applyProtection="0"/>
    <xf numFmtId="0" fontId="106" fillId="48" borderId="0" applyNumberFormat="0" applyBorder="0" applyAlignment="0" applyProtection="0"/>
    <xf numFmtId="0" fontId="107" fillId="49" borderId="0" applyNumberFormat="0" applyBorder="0" applyAlignment="0" applyProtection="0"/>
    <xf numFmtId="0" fontId="108" fillId="50" borderId="38" applyNumberFormat="0" applyAlignment="0" applyProtection="0"/>
    <xf numFmtId="0" fontId="109" fillId="51" borderId="39" applyNumberFormat="0" applyAlignment="0" applyProtection="0"/>
    <xf numFmtId="0" fontId="110" fillId="51" borderId="38" applyNumberFormat="0" applyAlignment="0" applyProtection="0"/>
    <xf numFmtId="0" fontId="111" fillId="0" borderId="40" applyNumberFormat="0" applyFill="0" applyAlignment="0" applyProtection="0"/>
    <xf numFmtId="0" fontId="112" fillId="52" borderId="41" applyNumberFormat="0" applyAlignment="0" applyProtection="0"/>
    <xf numFmtId="0" fontId="25" fillId="0" borderId="0" applyNumberFormat="0" applyFill="0" applyBorder="0" applyAlignment="0" applyProtection="0"/>
    <xf numFmtId="0" fontId="113" fillId="0" borderId="0" applyNumberFormat="0" applyFill="0" applyBorder="0" applyAlignment="0" applyProtection="0"/>
    <xf numFmtId="0" fontId="1" fillId="0" borderId="43" applyNumberFormat="0" applyFill="0" applyAlignment="0" applyProtection="0"/>
    <xf numFmtId="0" fontId="114"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14" fillId="57" borderId="0" applyNumberFormat="0" applyBorder="0" applyAlignment="0" applyProtection="0"/>
    <xf numFmtId="0" fontId="114"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14" fillId="61" borderId="0" applyNumberFormat="0" applyBorder="0" applyAlignment="0" applyProtection="0"/>
    <xf numFmtId="0" fontId="114"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114" fillId="65" borderId="0" applyNumberFormat="0" applyBorder="0" applyAlignment="0" applyProtection="0"/>
    <xf numFmtId="0" fontId="114" fillId="66" borderId="0" applyNumberFormat="0" applyBorder="0" applyAlignment="0" applyProtection="0"/>
    <xf numFmtId="0" fontId="3" fillId="67" borderId="0" applyNumberFormat="0" applyBorder="0" applyAlignment="0" applyProtection="0"/>
    <xf numFmtId="0" fontId="114" fillId="68" borderId="0" applyNumberFormat="0" applyBorder="0" applyAlignment="0" applyProtection="0"/>
    <xf numFmtId="0" fontId="114" fillId="69"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114" fillId="72" borderId="0" applyNumberFormat="0" applyBorder="0" applyAlignment="0" applyProtection="0"/>
    <xf numFmtId="0" fontId="114"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14" fillId="76" borderId="0" applyNumberFormat="0" applyBorder="0" applyAlignment="0" applyProtection="0"/>
    <xf numFmtId="43"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3" fillId="0" borderId="0"/>
    <xf numFmtId="0" fontId="3" fillId="22" borderId="0" applyNumberFormat="0" applyBorder="0" applyAlignment="0" applyProtection="0"/>
    <xf numFmtId="0" fontId="2" fillId="0" borderId="0"/>
    <xf numFmtId="0" fontId="2" fillId="0" borderId="0"/>
    <xf numFmtId="0" fontId="2" fillId="0" borderId="0"/>
    <xf numFmtId="0" fontId="2" fillId="0" borderId="0"/>
    <xf numFmtId="0" fontId="3" fillId="0" borderId="0"/>
    <xf numFmtId="0" fontId="5" fillId="53" borderId="4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7"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446">
    <xf numFmtId="0" fontId="0" fillId="0" borderId="0" xfId="0"/>
    <xf numFmtId="0" fontId="0" fillId="2" borderId="0" xfId="0" applyFill="1"/>
    <xf numFmtId="0" fontId="26" fillId="2" borderId="0" xfId="0" applyFont="1" applyFill="1"/>
    <xf numFmtId="0" fontId="27" fillId="2" borderId="10" xfId="0" applyFont="1" applyFill="1" applyBorder="1"/>
    <xf numFmtId="0" fontId="26" fillId="2" borderId="10" xfId="0" applyFont="1" applyFill="1" applyBorder="1" applyAlignment="1">
      <alignment horizontal="center"/>
    </xf>
    <xf numFmtId="0" fontId="26" fillId="2" borderId="0" xfId="0" applyFont="1" applyFill="1" applyAlignment="1">
      <alignment horizontal="center"/>
    </xf>
    <xf numFmtId="0" fontId="26" fillId="2" borderId="11" xfId="0" applyFont="1" applyFill="1" applyBorder="1" applyAlignment="1">
      <alignment horizontal="center"/>
    </xf>
    <xf numFmtId="0" fontId="26" fillId="2" borderId="11" xfId="0" applyFont="1" applyFill="1" applyBorder="1" applyAlignment="1">
      <alignment horizontal="center" wrapText="1"/>
    </xf>
    <xf numFmtId="3" fontId="26" fillId="2" borderId="10" xfId="0" applyNumberFormat="1" applyFont="1" applyFill="1" applyBorder="1" applyAlignment="1">
      <alignment horizontal="center"/>
    </xf>
    <xf numFmtId="3" fontId="26" fillId="2" borderId="0" xfId="0" applyNumberFormat="1" applyFont="1" applyFill="1" applyAlignment="1">
      <alignment horizontal="center"/>
    </xf>
    <xf numFmtId="3" fontId="26" fillId="2" borderId="11" xfId="0" applyNumberFormat="1" applyFont="1" applyFill="1" applyBorder="1" applyAlignment="1">
      <alignment horizontal="center"/>
    </xf>
    <xf numFmtId="3" fontId="26" fillId="2" borderId="11" xfId="0" applyNumberFormat="1" applyFont="1" applyFill="1" applyBorder="1" applyAlignment="1">
      <alignment horizontal="center" wrapText="1"/>
    </xf>
    <xf numFmtId="0" fontId="28" fillId="2" borderId="10" xfId="0" applyFont="1" applyFill="1" applyBorder="1" applyAlignment="1">
      <alignment horizontal="center"/>
    </xf>
    <xf numFmtId="3" fontId="28" fillId="2" borderId="10" xfId="0" applyNumberFormat="1" applyFont="1" applyFill="1" applyBorder="1" applyAlignment="1">
      <alignment horizontal="center"/>
    </xf>
    <xf numFmtId="3" fontId="28" fillId="2" borderId="0" xfId="0" applyNumberFormat="1" applyFont="1" applyFill="1" applyAlignment="1">
      <alignment horizontal="center"/>
    </xf>
    <xf numFmtId="3" fontId="28" fillId="2" borderId="11" xfId="0" applyNumberFormat="1" applyFont="1" applyFill="1" applyBorder="1" applyAlignment="1">
      <alignment horizontal="center"/>
    </xf>
    <xf numFmtId="3" fontId="28" fillId="2" borderId="11" xfId="0" applyNumberFormat="1" applyFont="1" applyFill="1" applyBorder="1" applyAlignment="1">
      <alignment horizontal="center" wrapText="1"/>
    </xf>
    <xf numFmtId="0" fontId="26" fillId="2" borderId="0" xfId="0" applyFont="1" applyFill="1" applyAlignment="1">
      <alignment horizontal="right"/>
    </xf>
    <xf numFmtId="0" fontId="28" fillId="2" borderId="0" xfId="0" applyFont="1" applyFill="1"/>
    <xf numFmtId="0" fontId="27" fillId="2" borderId="0" xfId="0" applyFont="1" applyFill="1"/>
    <xf numFmtId="0" fontId="26" fillId="2" borderId="12" xfId="0" applyFont="1" applyFill="1" applyBorder="1" applyAlignment="1">
      <alignment horizontal="center" wrapText="1"/>
    </xf>
    <xf numFmtId="0" fontId="26" fillId="2" borderId="10" xfId="0" applyFont="1" applyFill="1" applyBorder="1" applyAlignment="1">
      <alignment horizontal="center" wrapText="1"/>
    </xf>
    <xf numFmtId="0" fontId="26" fillId="2" borderId="0" xfId="0" applyFont="1" applyFill="1" applyAlignment="1">
      <alignment horizontal="center" wrapText="1"/>
    </xf>
    <xf numFmtId="0" fontId="26" fillId="2" borderId="10" xfId="0" applyFont="1" applyFill="1" applyBorder="1"/>
    <xf numFmtId="0" fontId="28" fillId="2" borderId="10" xfId="0" applyFont="1" applyFill="1" applyBorder="1"/>
    <xf numFmtId="165" fontId="26" fillId="2" borderId="1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11" xfId="0" applyNumberFormat="1" applyFont="1" applyFill="1" applyBorder="1" applyAlignment="1">
      <alignment horizontal="center"/>
    </xf>
    <xf numFmtId="165" fontId="26" fillId="2" borderId="11" xfId="0" applyNumberFormat="1" applyFont="1" applyFill="1" applyBorder="1" applyAlignment="1">
      <alignment horizontal="center" wrapText="1"/>
    </xf>
    <xf numFmtId="165" fontId="26" fillId="2" borderId="0" xfId="0" applyNumberFormat="1" applyFont="1" applyFill="1" applyAlignment="1">
      <alignment horizontal="center" wrapText="1"/>
    </xf>
    <xf numFmtId="165" fontId="28" fillId="2" borderId="0" xfId="0" applyNumberFormat="1" applyFont="1" applyFill="1" applyAlignment="1">
      <alignment horizontal="center"/>
    </xf>
    <xf numFmtId="165" fontId="28" fillId="2" borderId="11" xfId="0" applyNumberFormat="1" applyFont="1" applyFill="1" applyBorder="1" applyAlignment="1">
      <alignment horizontal="center"/>
    </xf>
    <xf numFmtId="165" fontId="28" fillId="2" borderId="11" xfId="0" applyNumberFormat="1" applyFont="1" applyFill="1" applyBorder="1" applyAlignment="1">
      <alignment horizontal="center" wrapText="1"/>
    </xf>
    <xf numFmtId="3" fontId="26" fillId="2" borderId="10" xfId="0" applyNumberFormat="1" applyFont="1" applyFill="1" applyBorder="1" applyAlignment="1">
      <alignment horizontal="right"/>
    </xf>
    <xf numFmtId="3" fontId="26" fillId="2" borderId="0" xfId="0" applyNumberFormat="1" applyFont="1" applyFill="1" applyAlignment="1">
      <alignment horizontal="right"/>
    </xf>
    <xf numFmtId="3" fontId="26" fillId="2" borderId="11" xfId="0" applyNumberFormat="1" applyFont="1" applyFill="1" applyBorder="1" applyAlignment="1">
      <alignment horizontal="right"/>
    </xf>
    <xf numFmtId="3" fontId="26" fillId="2" borderId="11" xfId="0" applyNumberFormat="1" applyFont="1" applyFill="1" applyBorder="1" applyAlignment="1">
      <alignment horizontal="right" wrapText="1"/>
    </xf>
    <xf numFmtId="0" fontId="26" fillId="2" borderId="10" xfId="0" applyFont="1" applyFill="1" applyBorder="1" applyAlignment="1">
      <alignment horizontal="right"/>
    </xf>
    <xf numFmtId="0" fontId="26" fillId="2" borderId="11" xfId="0" applyFont="1" applyFill="1" applyBorder="1" applyAlignment="1">
      <alignment horizontal="right"/>
    </xf>
    <xf numFmtId="0" fontId="26" fillId="2" borderId="11" xfId="0" applyFont="1" applyFill="1" applyBorder="1" applyAlignment="1">
      <alignment horizontal="right" wrapText="1"/>
    </xf>
    <xf numFmtId="3" fontId="28" fillId="2" borderId="10" xfId="0" applyNumberFormat="1" applyFont="1" applyFill="1" applyBorder="1" applyAlignment="1">
      <alignment horizontal="right"/>
    </xf>
    <xf numFmtId="3" fontId="28" fillId="2" borderId="0" xfId="0" applyNumberFormat="1" applyFont="1" applyFill="1" applyAlignment="1">
      <alignment horizontal="right"/>
    </xf>
    <xf numFmtId="3" fontId="28" fillId="2" borderId="11" xfId="0" applyNumberFormat="1" applyFont="1" applyFill="1" applyBorder="1" applyAlignment="1">
      <alignment horizontal="right"/>
    </xf>
    <xf numFmtId="3" fontId="28" fillId="2" borderId="11" xfId="0" applyNumberFormat="1" applyFont="1" applyFill="1" applyBorder="1" applyAlignment="1">
      <alignment horizontal="right" wrapText="1"/>
    </xf>
    <xf numFmtId="165" fontId="26" fillId="2" borderId="10" xfId="0" applyNumberFormat="1" applyFont="1" applyFill="1" applyBorder="1" applyAlignment="1">
      <alignment horizontal="right"/>
    </xf>
    <xf numFmtId="165" fontId="26" fillId="2" borderId="0" xfId="0" applyNumberFormat="1" applyFont="1" applyFill="1" applyAlignment="1">
      <alignment horizontal="right" wrapText="1"/>
    </xf>
    <xf numFmtId="165" fontId="28" fillId="2" borderId="10" xfId="0" applyNumberFormat="1" applyFont="1" applyFill="1" applyBorder="1" applyAlignment="1">
      <alignment horizontal="right"/>
    </xf>
    <xf numFmtId="165" fontId="28" fillId="2" borderId="0" xfId="0" applyNumberFormat="1" applyFont="1" applyFill="1" applyAlignment="1">
      <alignment horizontal="right" wrapText="1"/>
    </xf>
    <xf numFmtId="3" fontId="26" fillId="2" borderId="10" xfId="0" applyNumberFormat="1" applyFont="1" applyFill="1" applyBorder="1" applyAlignment="1">
      <alignment horizontal="right" wrapText="1"/>
    </xf>
    <xf numFmtId="0" fontId="26" fillId="2" borderId="10" xfId="0" applyFont="1" applyFill="1" applyBorder="1" applyAlignment="1">
      <alignment horizontal="right" wrapText="1"/>
    </xf>
    <xf numFmtId="3" fontId="28" fillId="2" borderId="10" xfId="0" applyNumberFormat="1" applyFont="1" applyFill="1" applyBorder="1" applyAlignment="1">
      <alignment horizontal="right" wrapText="1"/>
    </xf>
    <xf numFmtId="165" fontId="26" fillId="2" borderId="0" xfId="0" applyNumberFormat="1" applyFont="1" applyFill="1" applyAlignment="1">
      <alignment horizontal="right"/>
    </xf>
    <xf numFmtId="165" fontId="26" fillId="2" borderId="11" xfId="0" applyNumberFormat="1" applyFont="1" applyFill="1" applyBorder="1" applyAlignment="1">
      <alignment horizontal="right"/>
    </xf>
    <xf numFmtId="0" fontId="29" fillId="2" borderId="0" xfId="0" applyFont="1" applyFill="1"/>
    <xf numFmtId="165" fontId="28" fillId="2" borderId="0" xfId="0" applyNumberFormat="1" applyFont="1" applyFill="1" applyAlignment="1">
      <alignment horizontal="right"/>
    </xf>
    <xf numFmtId="0" fontId="31" fillId="2" borderId="0" xfId="0" applyFont="1" applyFill="1" applyAlignment="1">
      <alignment horizontal="right"/>
    </xf>
    <xf numFmtId="165" fontId="28" fillId="2" borderId="11" xfId="0" applyNumberFormat="1" applyFont="1" applyFill="1" applyBorder="1" applyAlignment="1">
      <alignment horizontal="right"/>
    </xf>
    <xf numFmtId="0" fontId="26" fillId="2" borderId="10" xfId="0" applyFont="1" applyFill="1" applyBorder="1" applyAlignment="1">
      <alignment horizontal="center" vertical="top" wrapText="1"/>
    </xf>
    <xf numFmtId="0" fontId="26" fillId="2" borderId="10" xfId="0" applyFont="1" applyFill="1" applyBorder="1" applyAlignment="1">
      <alignment vertical="top" wrapText="1"/>
    </xf>
    <xf numFmtId="3" fontId="32" fillId="2" borderId="0" xfId="0" applyNumberFormat="1" applyFont="1" applyFill="1" applyAlignment="1">
      <alignment horizontal="center"/>
    </xf>
    <xf numFmtId="0" fontId="28" fillId="2" borderId="10" xfId="0" applyFont="1" applyFill="1" applyBorder="1" applyAlignment="1">
      <alignment vertical="top" wrapText="1"/>
    </xf>
    <xf numFmtId="3" fontId="33" fillId="2" borderId="0" xfId="0" applyNumberFormat="1" applyFont="1" applyFill="1" applyAlignment="1">
      <alignment horizontal="center"/>
    </xf>
    <xf numFmtId="0" fontId="26" fillId="2" borderId="10" xfId="0" applyFont="1" applyFill="1" applyBorder="1" applyAlignment="1">
      <alignment horizontal="right" vertical="top" wrapText="1"/>
    </xf>
    <xf numFmtId="0" fontId="34" fillId="2" borderId="0" xfId="0" applyFont="1" applyFill="1" applyAlignment="1">
      <alignment horizontal="center" wrapText="1"/>
    </xf>
    <xf numFmtId="0" fontId="35" fillId="2" borderId="0" xfId="0" applyFont="1" applyFill="1" applyAlignment="1">
      <alignment horizontal="center" wrapText="1"/>
    </xf>
    <xf numFmtId="0" fontId="32" fillId="2" borderId="0" xfId="0" applyFont="1" applyFill="1" applyAlignment="1">
      <alignment horizontal="center"/>
    </xf>
    <xf numFmtId="0" fontId="33" fillId="2" borderId="0" xfId="0" applyFont="1" applyFill="1" applyAlignment="1">
      <alignment horizontal="center"/>
    </xf>
    <xf numFmtId="0" fontId="0" fillId="2" borderId="0" xfId="0" applyFill="1" applyAlignment="1">
      <alignment wrapText="1"/>
    </xf>
    <xf numFmtId="0" fontId="30" fillId="2" borderId="0" xfId="0" applyFont="1" applyFill="1"/>
    <xf numFmtId="0" fontId="1" fillId="2" borderId="0" xfId="0" applyFont="1" applyFill="1"/>
    <xf numFmtId="0" fontId="25" fillId="2" borderId="0" xfId="0" applyFont="1" applyFill="1"/>
    <xf numFmtId="165" fontId="39" fillId="2" borderId="10" xfId="0" applyNumberFormat="1" applyFont="1" applyFill="1" applyBorder="1" applyAlignment="1">
      <alignment horizontal="right"/>
    </xf>
    <xf numFmtId="0" fontId="28" fillId="2" borderId="0" xfId="0" applyFont="1" applyFill="1" applyAlignment="1">
      <alignment vertical="top" wrapText="1"/>
    </xf>
    <xf numFmtId="0" fontId="40" fillId="2" borderId="0" xfId="0" applyFont="1" applyFill="1"/>
    <xf numFmtId="0" fontId="40" fillId="2" borderId="0" xfId="0" applyFont="1" applyFill="1" applyAlignment="1">
      <alignment horizontal="right"/>
    </xf>
    <xf numFmtId="0" fontId="26" fillId="2" borderId="0" xfId="0" applyFont="1" applyFill="1" applyAlignment="1">
      <alignment horizontal="left" indent="15"/>
    </xf>
    <xf numFmtId="0" fontId="28" fillId="2" borderId="0" xfId="0" applyFont="1" applyFill="1" applyAlignment="1">
      <alignment horizontal="left" indent="4"/>
    </xf>
    <xf numFmtId="0" fontId="28" fillId="2" borderId="0" xfId="0" applyFont="1" applyFill="1" applyAlignment="1"/>
    <xf numFmtId="0" fontId="28" fillId="2" borderId="0" xfId="0" applyFont="1" applyFill="1" applyAlignment="1">
      <alignment horizontal="right"/>
    </xf>
    <xf numFmtId="0" fontId="30" fillId="2" borderId="0" xfId="0" applyFont="1" applyFill="1" applyAlignment="1">
      <alignment horizontal="right" indent="4"/>
    </xf>
    <xf numFmtId="0" fontId="28" fillId="2" borderId="10" xfId="0" applyFont="1" applyFill="1" applyBorder="1" applyAlignment="1">
      <alignment horizontal="right"/>
    </xf>
    <xf numFmtId="9" fontId="26" fillId="2" borderId="10" xfId="0" applyNumberFormat="1" applyFont="1" applyFill="1" applyBorder="1" applyAlignment="1">
      <alignment horizontal="right"/>
    </xf>
    <xf numFmtId="9" fontId="26" fillId="2" borderId="0" xfId="0" applyNumberFormat="1" applyFont="1" applyFill="1" applyAlignment="1">
      <alignment horizontal="right"/>
    </xf>
    <xf numFmtId="0" fontId="51" fillId="2" borderId="0" xfId="0" applyFont="1" applyFill="1"/>
    <xf numFmtId="0" fontId="0" fillId="2" borderId="0" xfId="0" applyFill="1" applyAlignment="1">
      <alignment horizontal="right"/>
    </xf>
    <xf numFmtId="0" fontId="30" fillId="2" borderId="10" xfId="0" applyFont="1" applyFill="1" applyBorder="1"/>
    <xf numFmtId="0" fontId="27" fillId="2" borderId="11" xfId="0" applyFont="1" applyFill="1" applyBorder="1"/>
    <xf numFmtId="0" fontId="38" fillId="2" borderId="0" xfId="0" applyFont="1" applyFill="1" applyAlignment="1">
      <alignment horizontal="center"/>
    </xf>
    <xf numFmtId="0" fontId="52" fillId="2" borderId="0" xfId="0" applyFont="1" applyFill="1"/>
    <xf numFmtId="0" fontId="30" fillId="2" borderId="0" xfId="0" applyFont="1" applyFill="1" applyAlignment="1">
      <alignment horizontal="center"/>
    </xf>
    <xf numFmtId="0" fontId="41" fillId="2" borderId="10" xfId="0" applyFont="1" applyFill="1" applyBorder="1"/>
    <xf numFmtId="0" fontId="39" fillId="2" borderId="10" xfId="0" applyFont="1" applyFill="1" applyBorder="1"/>
    <xf numFmtId="3" fontId="39" fillId="2" borderId="10" xfId="0" applyNumberFormat="1" applyFont="1" applyFill="1" applyBorder="1" applyAlignment="1">
      <alignment horizontal="right"/>
    </xf>
    <xf numFmtId="0" fontId="30" fillId="2" borderId="10" xfId="0" applyFont="1" applyFill="1" applyBorder="1" applyAlignment="1">
      <alignment horizontal="right"/>
    </xf>
    <xf numFmtId="0" fontId="42" fillId="2" borderId="0" xfId="0" applyFont="1" applyFill="1"/>
    <xf numFmtId="0" fontId="39" fillId="2" borderId="13" xfId="0" applyFont="1" applyFill="1" applyBorder="1"/>
    <xf numFmtId="3" fontId="39" fillId="2" borderId="13" xfId="0" applyNumberFormat="1" applyFont="1" applyFill="1" applyBorder="1" applyAlignment="1">
      <alignment horizontal="right"/>
    </xf>
    <xf numFmtId="165" fontId="39" fillId="2" borderId="0" xfId="0" applyNumberFormat="1" applyFont="1" applyFill="1" applyAlignment="1">
      <alignment horizontal="right"/>
    </xf>
    <xf numFmtId="165" fontId="39" fillId="2" borderId="13" xfId="0" applyNumberFormat="1" applyFont="1" applyFill="1" applyBorder="1" applyAlignment="1">
      <alignment horizontal="right"/>
    </xf>
    <xf numFmtId="165" fontId="39" fillId="2" borderId="14" xfId="0" applyNumberFormat="1" applyFont="1" applyFill="1" applyBorder="1" applyAlignment="1">
      <alignment horizontal="right"/>
    </xf>
    <xf numFmtId="3" fontId="39" fillId="2" borderId="0" xfId="0" applyNumberFormat="1" applyFont="1" applyFill="1" applyAlignment="1">
      <alignment horizontal="right"/>
    </xf>
    <xf numFmtId="3" fontId="39" fillId="2" borderId="14" xfId="0" applyNumberFormat="1" applyFont="1" applyFill="1" applyBorder="1" applyAlignment="1">
      <alignment horizontal="right"/>
    </xf>
    <xf numFmtId="3" fontId="39" fillId="2" borderId="15" xfId="0" applyNumberFormat="1" applyFont="1" applyFill="1" applyBorder="1" applyAlignment="1">
      <alignment horizontal="right"/>
    </xf>
    <xf numFmtId="0" fontId="39" fillId="2" borderId="0" xfId="0" applyFont="1" applyFill="1" applyAlignment="1">
      <alignment horizontal="right"/>
    </xf>
    <xf numFmtId="0" fontId="26" fillId="2" borderId="13" xfId="0" applyFont="1" applyFill="1" applyBorder="1"/>
    <xf numFmtId="165" fontId="26" fillId="2" borderId="13" xfId="0" applyNumberFormat="1" applyFont="1" applyFill="1" applyBorder="1" applyAlignment="1">
      <alignment horizontal="right"/>
    </xf>
    <xf numFmtId="165" fontId="26" fillId="2" borderId="14" xfId="0" applyNumberFormat="1" applyFont="1" applyFill="1" applyBorder="1" applyAlignment="1">
      <alignment horizontal="right"/>
    </xf>
    <xf numFmtId="0" fontId="37" fillId="2" borderId="0" xfId="0" applyFont="1" applyFill="1"/>
    <xf numFmtId="0" fontId="26" fillId="2" borderId="0" xfId="0" applyFont="1" applyFill="1" applyAlignment="1">
      <alignment wrapText="1"/>
    </xf>
    <xf numFmtId="0" fontId="39" fillId="2" borderId="10" xfId="0" applyFont="1" applyFill="1" applyBorder="1" applyAlignment="1">
      <alignment horizontal="center" wrapText="1"/>
    </xf>
    <xf numFmtId="0" fontId="39" fillId="2" borderId="0" xfId="0" applyFont="1" applyFill="1" applyAlignment="1">
      <alignment horizontal="center" wrapText="1"/>
    </xf>
    <xf numFmtId="0" fontId="39" fillId="2" borderId="0" xfId="0" applyFont="1" applyFill="1"/>
    <xf numFmtId="0" fontId="39" fillId="2" borderId="14" xfId="0" applyFont="1" applyFill="1" applyBorder="1"/>
    <xf numFmtId="0" fontId="41" fillId="2" borderId="0" xfId="0" applyFont="1" applyFill="1"/>
    <xf numFmtId="0" fontId="44" fillId="2" borderId="0" xfId="0" applyFont="1" applyFill="1"/>
    <xf numFmtId="0" fontId="26" fillId="2" borderId="12" xfId="0" applyFont="1" applyFill="1" applyBorder="1" applyAlignment="1">
      <alignment horizontal="right"/>
    </xf>
    <xf numFmtId="0" fontId="26" fillId="2" borderId="14" xfId="0" applyFont="1" applyFill="1" applyBorder="1"/>
    <xf numFmtId="0" fontId="38" fillId="2" borderId="0" xfId="0" applyFont="1" applyFill="1"/>
    <xf numFmtId="0" fontId="39" fillId="2" borderId="0" xfId="0" applyFont="1" applyFill="1" applyAlignment="1">
      <alignment wrapText="1"/>
    </xf>
    <xf numFmtId="0" fontId="39" fillId="2" borderId="12" xfId="0" applyFont="1" applyFill="1" applyBorder="1" applyAlignment="1">
      <alignment horizontal="center" wrapText="1"/>
    </xf>
    <xf numFmtId="0" fontId="45" fillId="2" borderId="0" xfId="0" applyFont="1" applyFill="1" applyAlignment="1">
      <alignment horizontal="right"/>
    </xf>
    <xf numFmtId="0" fontId="46" fillId="2" borderId="0" xfId="0" applyFont="1" applyFill="1"/>
    <xf numFmtId="0" fontId="47" fillId="2" borderId="10" xfId="0" applyFont="1" applyFill="1" applyBorder="1"/>
    <xf numFmtId="3" fontId="47" fillId="2" borderId="10" xfId="0" applyNumberFormat="1" applyFont="1" applyFill="1" applyBorder="1" applyAlignment="1">
      <alignment horizontal="right"/>
    </xf>
    <xf numFmtId="3" fontId="47" fillId="2" borderId="0" xfId="0" applyNumberFormat="1" applyFont="1" applyFill="1" applyAlignment="1">
      <alignment horizontal="right"/>
    </xf>
    <xf numFmtId="0" fontId="36" fillId="2" borderId="0" xfId="0" applyFont="1" applyFill="1" applyAlignment="1">
      <alignment horizontal="center"/>
    </xf>
    <xf numFmtId="0" fontId="39" fillId="2" borderId="10" xfId="0" applyFont="1" applyFill="1" applyBorder="1" applyAlignment="1">
      <alignment horizontal="left" indent="6"/>
    </xf>
    <xf numFmtId="0" fontId="28" fillId="2" borderId="0" xfId="0" applyFont="1" applyFill="1" applyAlignment="1">
      <alignment horizontal="center"/>
    </xf>
    <xf numFmtId="0" fontId="28" fillId="2" borderId="11" xfId="0" applyFont="1" applyFill="1" applyBorder="1" applyAlignment="1">
      <alignment horizontal="center"/>
    </xf>
    <xf numFmtId="0" fontId="26" fillId="2" borderId="0" xfId="0" applyFont="1" applyFill="1" applyAlignment="1">
      <alignment horizontal="center" vertical="center"/>
    </xf>
    <xf numFmtId="0" fontId="26" fillId="2" borderId="11" xfId="0" applyFont="1" applyFill="1" applyBorder="1" applyAlignment="1">
      <alignment horizontal="center" vertical="center"/>
    </xf>
    <xf numFmtId="0" fontId="27" fillId="2" borderId="20" xfId="0" applyFont="1" applyFill="1" applyBorder="1"/>
    <xf numFmtId="0" fontId="41" fillId="2" borderId="20" xfId="0" applyFont="1" applyFill="1" applyBorder="1"/>
    <xf numFmtId="0" fontId="27" fillId="2" borderId="10" xfId="0" applyFont="1" applyFill="1" applyBorder="1"/>
    <xf numFmtId="0" fontId="0" fillId="2" borderId="0" xfId="0" applyFont="1" applyFill="1"/>
    <xf numFmtId="0" fontId="39" fillId="2" borderId="10" xfId="0" applyFont="1" applyFill="1" applyBorder="1" applyAlignment="1">
      <alignment horizontal="center"/>
    </xf>
    <xf numFmtId="0" fontId="39" fillId="2" borderId="0" xfId="0" applyFont="1" applyFill="1" applyAlignment="1">
      <alignment horizontal="center"/>
    </xf>
    <xf numFmtId="0" fontId="39" fillId="2" borderId="11" xfId="0" applyFont="1" applyFill="1" applyBorder="1" applyAlignment="1">
      <alignment horizontal="center"/>
    </xf>
    <xf numFmtId="0" fontId="39" fillId="2" borderId="0" xfId="0" applyFont="1" applyFill="1" applyAlignment="1">
      <alignment horizontal="right" readingOrder="1"/>
    </xf>
    <xf numFmtId="0" fontId="0" fillId="2" borderId="0" xfId="0" applyFont="1" applyFill="1" applyAlignment="1">
      <alignment horizontal="right"/>
    </xf>
    <xf numFmtId="0" fontId="26" fillId="2" borderId="0" xfId="0" applyFont="1" applyFill="1" applyBorder="1" applyAlignment="1">
      <alignment horizontal="right"/>
    </xf>
    <xf numFmtId="3" fontId="47" fillId="2" borderId="12" xfId="0" applyNumberFormat="1" applyFont="1" applyFill="1" applyBorder="1" applyAlignment="1">
      <alignment horizontal="right"/>
    </xf>
    <xf numFmtId="10" fontId="0" fillId="2" borderId="0" xfId="0" applyNumberFormat="1" applyFill="1"/>
    <xf numFmtId="165" fontId="26" fillId="2" borderId="10" xfId="0" quotePrefix="1" applyNumberFormat="1" applyFont="1" applyFill="1" applyBorder="1" applyAlignment="1">
      <alignment horizontal="right"/>
    </xf>
    <xf numFmtId="165" fontId="26" fillId="2" borderId="0" xfId="0" quotePrefix="1" applyNumberFormat="1" applyFont="1" applyFill="1" applyAlignment="1">
      <alignment horizontal="right"/>
    </xf>
    <xf numFmtId="165" fontId="26" fillId="2" borderId="11" xfId="0" quotePrefix="1" applyNumberFormat="1" applyFont="1" applyFill="1" applyBorder="1" applyAlignment="1">
      <alignment horizontal="right"/>
    </xf>
    <xf numFmtId="165" fontId="53" fillId="2" borderId="10" xfId="0" applyNumberFormat="1" applyFont="1" applyFill="1" applyBorder="1" applyAlignment="1">
      <alignment horizontal="right"/>
    </xf>
    <xf numFmtId="165" fontId="53" fillId="2" borderId="10" xfId="0" applyNumberFormat="1" applyFont="1" applyFill="1" applyBorder="1"/>
    <xf numFmtId="0" fontId="26" fillId="2" borderId="0" xfId="0" applyFont="1" applyFill="1" applyAlignment="1">
      <alignment horizontal="left" wrapText="1"/>
    </xf>
    <xf numFmtId="0" fontId="54" fillId="2" borderId="10" xfId="0" applyFont="1" applyFill="1" applyBorder="1"/>
    <xf numFmtId="0" fontId="26" fillId="2" borderId="12" xfId="0" applyFont="1" applyFill="1" applyBorder="1" applyAlignment="1">
      <alignment horizontal="center" wrapText="1"/>
    </xf>
    <xf numFmtId="0" fontId="39" fillId="2" borderId="12" xfId="0" applyFont="1" applyFill="1" applyBorder="1" applyAlignment="1">
      <alignment horizontal="center" wrapText="1"/>
    </xf>
    <xf numFmtId="3" fontId="39" fillId="2" borderId="12" xfId="0" applyNumberFormat="1" applyFont="1" applyFill="1" applyBorder="1" applyAlignment="1">
      <alignment horizontal="center"/>
    </xf>
    <xf numFmtId="3" fontId="39" fillId="2" borderId="10" xfId="0" applyNumberFormat="1" applyFont="1" applyFill="1" applyBorder="1" applyAlignment="1">
      <alignment horizontal="center"/>
    </xf>
    <xf numFmtId="165" fontId="39" fillId="2" borderId="10" xfId="0" applyNumberFormat="1" applyFont="1" applyFill="1" applyBorder="1" applyAlignment="1">
      <alignment horizontal="center" wrapText="1"/>
    </xf>
    <xf numFmtId="165" fontId="39" fillId="2" borderId="0" xfId="0" applyNumberFormat="1" applyFont="1" applyFill="1" applyAlignment="1">
      <alignment horizontal="center" wrapText="1"/>
    </xf>
    <xf numFmtId="0" fontId="39" fillId="2" borderId="12" xfId="0" applyFont="1" applyFill="1" applyBorder="1" applyAlignment="1">
      <alignment horizontal="center"/>
    </xf>
    <xf numFmtId="0" fontId="39" fillId="2" borderId="16" xfId="0" applyFont="1" applyFill="1" applyBorder="1" applyAlignment="1">
      <alignment horizontal="center"/>
    </xf>
    <xf numFmtId="0" fontId="39" fillId="2" borderId="13" xfId="0" applyFont="1" applyFill="1" applyBorder="1" applyAlignment="1">
      <alignment horizontal="center"/>
    </xf>
    <xf numFmtId="165" fontId="39" fillId="2" borderId="13" xfId="0" applyNumberFormat="1" applyFont="1" applyFill="1" applyBorder="1" applyAlignment="1">
      <alignment horizontal="center" wrapText="1"/>
    </xf>
    <xf numFmtId="165" fontId="39" fillId="2" borderId="14" xfId="0" applyNumberFormat="1" applyFont="1" applyFill="1" applyBorder="1" applyAlignment="1">
      <alignment horizontal="center" wrapText="1"/>
    </xf>
    <xf numFmtId="3" fontId="41" fillId="2" borderId="12" xfId="0" applyNumberFormat="1" applyFont="1" applyFill="1" applyBorder="1" applyAlignment="1">
      <alignment horizontal="center"/>
    </xf>
    <xf numFmtId="3" fontId="41" fillId="2" borderId="10" xfId="0" applyNumberFormat="1" applyFont="1" applyFill="1" applyBorder="1" applyAlignment="1">
      <alignment horizontal="center"/>
    </xf>
    <xf numFmtId="165" fontId="41" fillId="2" borderId="10" xfId="0" applyNumberFormat="1" applyFont="1" applyFill="1" applyBorder="1" applyAlignment="1">
      <alignment horizontal="center" wrapText="1"/>
    </xf>
    <xf numFmtId="165" fontId="41" fillId="2" borderId="0" xfId="0" applyNumberFormat="1" applyFont="1" applyFill="1" applyAlignment="1">
      <alignment horizontal="center" wrapText="1"/>
    </xf>
    <xf numFmtId="0" fontId="26" fillId="2" borderId="12" xfId="0" applyFont="1" applyFill="1" applyBorder="1" applyAlignment="1">
      <alignment horizontal="center"/>
    </xf>
    <xf numFmtId="165" fontId="26" fillId="2" borderId="10" xfId="0" applyNumberFormat="1" applyFont="1" applyFill="1" applyBorder="1" applyAlignment="1">
      <alignment horizontal="center" wrapText="1"/>
    </xf>
    <xf numFmtId="3" fontId="26" fillId="2" borderId="12" xfId="0" applyNumberFormat="1" applyFont="1" applyFill="1" applyBorder="1" applyAlignment="1">
      <alignment horizontal="center"/>
    </xf>
    <xf numFmtId="0" fontId="26" fillId="2" borderId="16" xfId="0" applyFont="1" applyFill="1" applyBorder="1" applyAlignment="1">
      <alignment horizontal="center"/>
    </xf>
    <xf numFmtId="0" fontId="26" fillId="2" borderId="13" xfId="0" applyFont="1" applyFill="1" applyBorder="1" applyAlignment="1">
      <alignment horizontal="center"/>
    </xf>
    <xf numFmtId="165" fontId="26" fillId="2" borderId="13" xfId="0" applyNumberFormat="1" applyFont="1" applyFill="1" applyBorder="1" applyAlignment="1">
      <alignment horizontal="center" wrapText="1"/>
    </xf>
    <xf numFmtId="165" fontId="26" fillId="2" borderId="14" xfId="0" applyNumberFormat="1" applyFont="1" applyFill="1" applyBorder="1" applyAlignment="1">
      <alignment horizontal="center" wrapText="1"/>
    </xf>
    <xf numFmtId="3" fontId="28" fillId="2" borderId="12" xfId="0" applyNumberFormat="1" applyFont="1" applyFill="1" applyBorder="1" applyAlignment="1">
      <alignment horizontal="center"/>
    </xf>
    <xf numFmtId="165" fontId="28" fillId="2" borderId="10" xfId="0" applyNumberFormat="1" applyFont="1" applyFill="1" applyBorder="1" applyAlignment="1">
      <alignment horizontal="center" wrapText="1"/>
    </xf>
    <xf numFmtId="165" fontId="28" fillId="2" borderId="0" xfId="0" applyNumberFormat="1" applyFont="1" applyFill="1" applyAlignment="1">
      <alignment horizontal="center" wrapText="1"/>
    </xf>
    <xf numFmtId="3" fontId="0" fillId="2" borderId="0" xfId="0" applyNumberFormat="1" applyFill="1"/>
    <xf numFmtId="0" fontId="26" fillId="2" borderId="12" xfId="0" applyFont="1" applyFill="1" applyBorder="1" applyAlignment="1">
      <alignment horizontal="center" wrapText="1"/>
    </xf>
    <xf numFmtId="0" fontId="26" fillId="2" borderId="11" xfId="0" applyFont="1" applyFill="1" applyBorder="1" applyAlignment="1">
      <alignment horizontal="center" wrapText="1"/>
    </xf>
    <xf numFmtId="0" fontId="26" fillId="2" borderId="11" xfId="0" applyFont="1" applyFill="1" applyBorder="1" applyAlignment="1">
      <alignment horizontal="center"/>
    </xf>
    <xf numFmtId="0" fontId="28" fillId="2" borderId="0" xfId="0" applyFont="1" applyFill="1" applyAlignment="1">
      <alignment vertical="top" wrapText="1"/>
    </xf>
    <xf numFmtId="0" fontId="39" fillId="2" borderId="11" xfId="0" applyFont="1" applyFill="1" applyBorder="1" applyAlignment="1">
      <alignment horizontal="center" wrapText="1"/>
    </xf>
    <xf numFmtId="3" fontId="39" fillId="2" borderId="11" xfId="0" applyNumberFormat="1" applyFont="1" applyFill="1" applyBorder="1" applyAlignment="1">
      <alignment horizontal="right"/>
    </xf>
    <xf numFmtId="165" fontId="39" fillId="2" borderId="12" xfId="0" applyNumberFormat="1" applyFont="1" applyFill="1" applyBorder="1" applyAlignment="1">
      <alignment horizontal="right"/>
    </xf>
    <xf numFmtId="0" fontId="30" fillId="2" borderId="0" xfId="0" applyFont="1" applyFill="1" applyAlignment="1">
      <alignment horizontal="right"/>
    </xf>
    <xf numFmtId="165" fontId="26" fillId="2" borderId="12" xfId="0" applyNumberFormat="1" applyFont="1" applyFill="1" applyBorder="1" applyAlignment="1">
      <alignment horizontal="right" wrapText="1"/>
    </xf>
    <xf numFmtId="165" fontId="28" fillId="2" borderId="12" xfId="0" applyNumberFormat="1" applyFont="1" applyFill="1" applyBorder="1" applyAlignment="1">
      <alignment horizontal="right" wrapText="1"/>
    </xf>
    <xf numFmtId="165" fontId="26" fillId="2" borderId="0" xfId="0" applyNumberFormat="1" applyFont="1" applyFill="1" applyBorder="1" applyAlignment="1">
      <alignment horizontal="right" wrapText="1"/>
    </xf>
    <xf numFmtId="165" fontId="26" fillId="2" borderId="12" xfId="0" quotePrefix="1" applyNumberFormat="1" applyFont="1" applyFill="1" applyBorder="1" applyAlignment="1">
      <alignment horizontal="right" wrapText="1"/>
    </xf>
    <xf numFmtId="165" fontId="26" fillId="2" borderId="12" xfId="0" applyNumberFormat="1" applyFont="1" applyFill="1" applyBorder="1" applyAlignment="1">
      <alignment horizontal="right"/>
    </xf>
    <xf numFmtId="165" fontId="28" fillId="2" borderId="12" xfId="0" applyNumberFormat="1" applyFont="1" applyFill="1" applyBorder="1" applyAlignment="1">
      <alignment horizontal="right"/>
    </xf>
    <xf numFmtId="165" fontId="26" fillId="2" borderId="12" xfId="0" quotePrefix="1" applyNumberFormat="1" applyFont="1" applyFill="1" applyBorder="1" applyAlignment="1">
      <alignment horizontal="right"/>
    </xf>
    <xf numFmtId="0" fontId="26" fillId="2" borderId="0" xfId="0" applyFont="1" applyFill="1" applyAlignment="1">
      <alignment horizontal="right" vertical="top"/>
    </xf>
    <xf numFmtId="0" fontId="28" fillId="2" borderId="11" xfId="0" applyFont="1" applyFill="1" applyBorder="1" applyAlignment="1">
      <alignment horizontal="right"/>
    </xf>
    <xf numFmtId="9" fontId="26" fillId="2" borderId="11" xfId="0" applyNumberFormat="1" applyFont="1" applyFill="1" applyBorder="1" applyAlignment="1">
      <alignment horizontal="right"/>
    </xf>
    <xf numFmtId="165" fontId="53" fillId="2" borderId="12" xfId="0" applyNumberFormat="1" applyFont="1" applyFill="1" applyBorder="1" applyAlignment="1">
      <alignment horizontal="right"/>
    </xf>
    <xf numFmtId="0" fontId="25" fillId="2" borderId="0" xfId="0" applyFont="1" applyFill="1" applyAlignment="1">
      <alignment horizontal="right"/>
    </xf>
    <xf numFmtId="0" fontId="57" fillId="2" borderId="0" xfId="0" applyFont="1" applyFill="1"/>
    <xf numFmtId="165" fontId="39" fillId="2" borderId="16" xfId="0" applyNumberFormat="1" applyFont="1" applyFill="1" applyBorder="1" applyAlignment="1">
      <alignment horizontal="right"/>
    </xf>
    <xf numFmtId="165" fontId="39" fillId="2" borderId="15" xfId="0" applyNumberFormat="1" applyFont="1" applyFill="1" applyBorder="1" applyAlignment="1">
      <alignment horizontal="right"/>
    </xf>
    <xf numFmtId="165" fontId="26" fillId="2" borderId="16" xfId="0" applyNumberFormat="1" applyFont="1" applyFill="1" applyBorder="1" applyAlignment="1">
      <alignment horizontal="right"/>
    </xf>
    <xf numFmtId="3" fontId="47" fillId="2" borderId="11" xfId="0" applyNumberFormat="1" applyFont="1" applyFill="1" applyBorder="1" applyAlignment="1">
      <alignment horizontal="right"/>
    </xf>
    <xf numFmtId="0" fontId="26" fillId="2" borderId="11" xfId="0" applyFont="1" applyFill="1" applyBorder="1" applyAlignment="1">
      <alignment horizontal="center"/>
    </xf>
    <xf numFmtId="0" fontId="59" fillId="2" borderId="0" xfId="0" applyFont="1" applyFill="1"/>
    <xf numFmtId="0" fontId="53" fillId="2" borderId="0" xfId="0" applyFont="1" applyFill="1" applyAlignment="1">
      <alignment horizontal="right"/>
    </xf>
    <xf numFmtId="0" fontId="0" fillId="0" borderId="10"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0" fontId="53" fillId="2" borderId="10" xfId="0" applyFont="1" applyFill="1" applyBorder="1" applyAlignment="1">
      <alignment horizontal="center"/>
    </xf>
    <xf numFmtId="0" fontId="61" fillId="2" borderId="10" xfId="0" applyFont="1" applyFill="1" applyBorder="1" applyAlignment="1">
      <alignment horizontal="center"/>
    </xf>
    <xf numFmtId="3" fontId="61" fillId="2" borderId="10" xfId="0" applyNumberFormat="1" applyFont="1" applyFill="1" applyBorder="1" applyAlignment="1">
      <alignment horizontal="center"/>
    </xf>
    <xf numFmtId="3" fontId="62" fillId="2" borderId="0" xfId="0" applyNumberFormat="1" applyFont="1" applyFill="1" applyAlignment="1">
      <alignment horizontal="center" wrapText="1"/>
    </xf>
    <xf numFmtId="3" fontId="62" fillId="2" borderId="22" xfId="0" applyNumberFormat="1" applyFont="1" applyFill="1" applyBorder="1" applyAlignment="1">
      <alignment horizontal="center" wrapText="1"/>
    </xf>
    <xf numFmtId="3" fontId="53" fillId="2" borderId="10" xfId="0" applyNumberFormat="1" applyFont="1" applyFill="1" applyBorder="1" applyAlignment="1">
      <alignment horizontal="center"/>
    </xf>
    <xf numFmtId="3" fontId="40" fillId="2" borderId="0" xfId="0" applyNumberFormat="1" applyFont="1" applyFill="1" applyAlignment="1">
      <alignment horizontal="center" wrapText="1"/>
    </xf>
    <xf numFmtId="3" fontId="40" fillId="2" borderId="11" xfId="0" applyNumberFormat="1" applyFont="1" applyFill="1" applyBorder="1" applyAlignment="1">
      <alignment horizontal="center" wrapText="1"/>
    </xf>
    <xf numFmtId="3" fontId="53" fillId="2" borderId="13" xfId="0" applyNumberFormat="1" applyFont="1" applyFill="1" applyBorder="1" applyAlignment="1">
      <alignment horizontal="center"/>
    </xf>
    <xf numFmtId="3" fontId="40" fillId="2" borderId="14" xfId="0" applyNumberFormat="1" applyFont="1" applyFill="1" applyBorder="1" applyAlignment="1">
      <alignment horizontal="center" wrapText="1"/>
    </xf>
    <xf numFmtId="0" fontId="41" fillId="2" borderId="0" xfId="0" applyFont="1" applyFill="1" applyAlignment="1">
      <alignment wrapText="1"/>
    </xf>
    <xf numFmtId="0" fontId="0" fillId="2" borderId="0" xfId="0" applyFont="1" applyFill="1" applyAlignment="1">
      <alignment wrapText="1"/>
    </xf>
    <xf numFmtId="0" fontId="53" fillId="2" borderId="10" xfId="0" applyFont="1" applyFill="1" applyBorder="1"/>
    <xf numFmtId="0" fontId="61" fillId="2" borderId="10" xfId="0" applyFont="1" applyFill="1" applyBorder="1" applyAlignment="1">
      <alignment horizontal="center" wrapText="1"/>
    </xf>
    <xf numFmtId="0" fontId="53" fillId="2" borderId="10" xfId="0" applyFont="1" applyFill="1" applyBorder="1" applyAlignment="1">
      <alignment horizontal="center" wrapText="1"/>
    </xf>
    <xf numFmtId="3" fontId="53" fillId="2" borderId="10" xfId="0" applyNumberFormat="1" applyFont="1" applyFill="1" applyBorder="1" applyAlignment="1">
      <alignment horizontal="center" wrapText="1"/>
    </xf>
    <xf numFmtId="165" fontId="53" fillId="2" borderId="10" xfId="0" applyNumberFormat="1" applyFont="1" applyFill="1" applyBorder="1" applyAlignment="1">
      <alignment horizontal="center"/>
    </xf>
    <xf numFmtId="165" fontId="53" fillId="2" borderId="10" xfId="0" applyNumberFormat="1" applyFont="1" applyFill="1" applyBorder="1" applyAlignment="1">
      <alignment horizontal="center" wrapText="1"/>
    </xf>
    <xf numFmtId="3" fontId="61" fillId="2" borderId="10" xfId="0" applyNumberFormat="1" applyFont="1" applyFill="1" applyBorder="1" applyAlignment="1">
      <alignment horizontal="center" wrapText="1"/>
    </xf>
    <xf numFmtId="165" fontId="61" fillId="2" borderId="10" xfId="0" applyNumberFormat="1" applyFont="1" applyFill="1" applyBorder="1" applyAlignment="1">
      <alignment horizontal="center"/>
    </xf>
    <xf numFmtId="165" fontId="61" fillId="2" borderId="10" xfId="0" applyNumberFormat="1" applyFont="1" applyFill="1" applyBorder="1" applyAlignment="1">
      <alignment horizontal="center" wrapText="1"/>
    </xf>
    <xf numFmtId="0" fontId="65" fillId="2" borderId="0" xfId="0" applyFont="1" applyFill="1"/>
    <xf numFmtId="0" fontId="53" fillId="2" borderId="0" xfId="0" applyFont="1" applyFill="1"/>
    <xf numFmtId="3" fontId="53" fillId="2" borderId="10" xfId="0" applyNumberFormat="1" applyFont="1" applyFill="1" applyBorder="1" applyAlignment="1">
      <alignment horizontal="right"/>
    </xf>
    <xf numFmtId="0" fontId="53" fillId="2" borderId="10" xfId="0" applyFont="1" applyFill="1" applyBorder="1" applyAlignment="1">
      <alignment horizontal="right"/>
    </xf>
    <xf numFmtId="0" fontId="53" fillId="2" borderId="12" xfId="0" applyFont="1" applyFill="1" applyBorder="1" applyAlignment="1">
      <alignment horizontal="center"/>
    </xf>
    <xf numFmtId="0" fontId="26" fillId="2" borderId="0" xfId="0" applyFont="1" applyFill="1" applyBorder="1"/>
    <xf numFmtId="0" fontId="26" fillId="2" borderId="10" xfId="0" applyFont="1" applyFill="1" applyBorder="1" applyAlignment="1">
      <alignment horizontal="center"/>
    </xf>
    <xf numFmtId="0" fontId="53" fillId="2" borderId="0" xfId="0" applyFont="1" applyFill="1"/>
    <xf numFmtId="0" fontId="87" fillId="2" borderId="0" xfId="0" applyFont="1" applyFill="1"/>
    <xf numFmtId="0" fontId="89" fillId="2" borderId="0" xfId="2210" applyFont="1" applyFill="1" applyAlignment="1" applyProtection="1">
      <alignment vertical="center"/>
    </xf>
    <xf numFmtId="0" fontId="53" fillId="2" borderId="0" xfId="0" applyFont="1" applyFill="1" applyAlignment="1">
      <alignment vertical="center"/>
    </xf>
    <xf numFmtId="0" fontId="53" fillId="2" borderId="0" xfId="0" applyFont="1" applyFill="1" applyAlignment="1">
      <alignment vertical="center" wrapText="1"/>
    </xf>
    <xf numFmtId="0" fontId="61" fillId="2" borderId="0" xfId="0" applyFont="1" applyFill="1" applyAlignment="1">
      <alignment vertical="center"/>
    </xf>
    <xf numFmtId="0" fontId="90" fillId="2" borderId="0" xfId="158" applyFont="1" applyFill="1"/>
    <xf numFmtId="0" fontId="92" fillId="2" borderId="0" xfId="158" applyFont="1" applyFill="1" applyAlignment="1" applyProtection="1">
      <alignment vertical="center"/>
    </xf>
    <xf numFmtId="0" fontId="33" fillId="2" borderId="0" xfId="95" applyFont="1" applyFill="1"/>
    <xf numFmtId="0" fontId="32" fillId="2" borderId="0" xfId="95" applyFill="1"/>
    <xf numFmtId="0" fontId="76" fillId="2" borderId="0" xfId="158" applyFill="1"/>
    <xf numFmtId="0" fontId="26" fillId="2" borderId="12" xfId="0" applyFont="1" applyFill="1" applyBorder="1" applyAlignment="1">
      <alignment horizontal="center" wrapText="1"/>
    </xf>
    <xf numFmtId="0" fontId="26" fillId="2" borderId="11" xfId="0" applyFont="1" applyFill="1" applyBorder="1" applyAlignment="1">
      <alignment horizontal="center" wrapText="1"/>
    </xf>
    <xf numFmtId="0" fontId="26" fillId="2" borderId="0" xfId="0" applyFont="1" applyFill="1" applyBorder="1" applyAlignment="1">
      <alignment horizontal="center" wrapText="1"/>
    </xf>
    <xf numFmtId="0" fontId="26" fillId="2" borderId="11" xfId="0" applyFont="1" applyFill="1" applyBorder="1" applyAlignment="1">
      <alignment horizontal="center"/>
    </xf>
    <xf numFmtId="0" fontId="26" fillId="2" borderId="10" xfId="0" applyFont="1" applyFill="1" applyBorder="1" applyAlignment="1">
      <alignment horizontal="center"/>
    </xf>
    <xf numFmtId="0" fontId="26" fillId="2" borderId="0" xfId="0" applyFont="1" applyFill="1" applyAlignment="1">
      <alignment horizontal="center"/>
    </xf>
    <xf numFmtId="0" fontId="26" fillId="2" borderId="11" xfId="0" applyFont="1" applyFill="1" applyBorder="1" applyAlignment="1">
      <alignment horizontal="center" wrapText="1"/>
    </xf>
    <xf numFmtId="0" fontId="26" fillId="2" borderId="11" xfId="0" applyFont="1" applyFill="1" applyBorder="1" applyAlignment="1">
      <alignment horizontal="center"/>
    </xf>
    <xf numFmtId="0" fontId="26" fillId="2" borderId="10" xfId="0" applyFont="1" applyFill="1" applyBorder="1" applyAlignment="1">
      <alignment horizontal="center"/>
    </xf>
    <xf numFmtId="0" fontId="26" fillId="2" borderId="0" xfId="0" applyFont="1" applyFill="1" applyAlignment="1">
      <alignment horizontal="center"/>
    </xf>
    <xf numFmtId="0" fontId="0" fillId="0" borderId="12" xfId="0" applyBorder="1" applyAlignment="1">
      <alignment horizontal="center" wrapText="1"/>
    </xf>
    <xf numFmtId="0" fontId="0" fillId="0" borderId="11" xfId="0" applyBorder="1" applyAlignment="1">
      <alignment horizontal="center" wrapText="1"/>
    </xf>
    <xf numFmtId="3" fontId="39" fillId="2" borderId="11" xfId="0" applyNumberFormat="1" applyFont="1" applyFill="1" applyBorder="1" applyAlignment="1">
      <alignment horizontal="right"/>
    </xf>
    <xf numFmtId="3" fontId="39" fillId="2" borderId="12" xfId="0" applyNumberFormat="1" applyFont="1" applyFill="1" applyBorder="1" applyAlignment="1">
      <alignment horizontal="right"/>
    </xf>
    <xf numFmtId="165" fontId="39" fillId="2" borderId="12" xfId="0" applyNumberFormat="1" applyFont="1" applyFill="1" applyBorder="1" applyAlignment="1">
      <alignment horizontal="right"/>
    </xf>
    <xf numFmtId="165" fontId="26" fillId="2" borderId="12" xfId="0" applyNumberFormat="1" applyFont="1" applyFill="1" applyBorder="1" applyAlignment="1">
      <alignment horizontal="center" wrapText="1"/>
    </xf>
    <xf numFmtId="3" fontId="53" fillId="2" borderId="12" xfId="0" applyNumberFormat="1" applyFont="1" applyFill="1" applyBorder="1" applyAlignment="1">
      <alignment horizontal="center"/>
    </xf>
    <xf numFmtId="0" fontId="93" fillId="2" borderId="10" xfId="0" applyFont="1" applyFill="1" applyBorder="1"/>
    <xf numFmtId="0" fontId="94" fillId="2" borderId="10" xfId="0" applyFont="1" applyFill="1" applyBorder="1"/>
    <xf numFmtId="0" fontId="95" fillId="2" borderId="10" xfId="0" applyFont="1" applyFill="1" applyBorder="1"/>
    <xf numFmtId="0" fontId="94" fillId="2" borderId="13" xfId="0" applyFont="1" applyFill="1" applyBorder="1"/>
    <xf numFmtId="3" fontId="62" fillId="2" borderId="11" xfId="0" applyNumberFormat="1" applyFont="1" applyFill="1" applyBorder="1" applyAlignment="1">
      <alignment horizontal="center" wrapText="1"/>
    </xf>
    <xf numFmtId="3" fontId="61" fillId="2" borderId="18" xfId="0" applyNumberFormat="1" applyFont="1" applyFill="1" applyBorder="1" applyAlignment="1">
      <alignment horizontal="center"/>
    </xf>
    <xf numFmtId="0" fontId="0" fillId="2" borderId="0" xfId="0" applyFill="1" applyAlignment="1">
      <alignment horizontal="center"/>
    </xf>
    <xf numFmtId="0" fontId="25" fillId="2" borderId="0" xfId="0" applyFont="1" applyFill="1" applyAlignment="1">
      <alignment horizontal="center"/>
    </xf>
    <xf numFmtId="0" fontId="57" fillId="2" borderId="0" xfId="0" applyFont="1" applyFill="1" applyAlignment="1">
      <alignment horizontal="center"/>
    </xf>
    <xf numFmtId="3" fontId="0" fillId="2" borderId="0" xfId="0" applyNumberFormat="1" applyFill="1" applyAlignment="1">
      <alignment horizontal="center"/>
    </xf>
    <xf numFmtId="0" fontId="39" fillId="2" borderId="32" xfId="0" applyFont="1" applyFill="1" applyBorder="1" applyAlignment="1">
      <alignment horizontal="center"/>
    </xf>
    <xf numFmtId="165" fontId="0" fillId="2" borderId="0" xfId="0" applyNumberFormat="1" applyFill="1" applyAlignment="1">
      <alignment horizontal="right"/>
    </xf>
    <xf numFmtId="165" fontId="25" fillId="2" borderId="0" xfId="0" applyNumberFormat="1" applyFont="1" applyFill="1" applyAlignment="1">
      <alignment horizontal="right"/>
    </xf>
    <xf numFmtId="165" fontId="39" fillId="2" borderId="32" xfId="0" applyNumberFormat="1" applyFont="1" applyFill="1" applyBorder="1" applyAlignment="1">
      <alignment horizontal="right"/>
    </xf>
    <xf numFmtId="165" fontId="57" fillId="2" borderId="0" xfId="0" applyNumberFormat="1" applyFont="1" applyFill="1" applyAlignment="1">
      <alignment horizontal="right"/>
    </xf>
    <xf numFmtId="0" fontId="53" fillId="2" borderId="33" xfId="0" applyFont="1" applyFill="1" applyBorder="1" applyAlignment="1">
      <alignment horizontal="center"/>
    </xf>
    <xf numFmtId="0" fontId="53" fillId="2" borderId="34" xfId="0" applyFont="1" applyFill="1" applyBorder="1" applyAlignment="1">
      <alignment horizontal="center"/>
    </xf>
    <xf numFmtId="3" fontId="53" fillId="2" borderId="34" xfId="0" applyNumberFormat="1" applyFont="1" applyFill="1" applyBorder="1" applyAlignment="1">
      <alignment horizontal="center"/>
    </xf>
    <xf numFmtId="165" fontId="53" fillId="2" borderId="34" xfId="0" applyNumberFormat="1" applyFont="1" applyFill="1" applyBorder="1" applyAlignment="1">
      <alignment horizontal="right"/>
    </xf>
    <xf numFmtId="0" fontId="30" fillId="2" borderId="20" xfId="0" applyFont="1" applyFill="1" applyBorder="1" applyAlignment="1">
      <alignment wrapText="1"/>
    </xf>
    <xf numFmtId="0" fontId="26" fillId="2" borderId="10" xfId="0" quotePrefix="1" applyFont="1" applyFill="1" applyBorder="1"/>
    <xf numFmtId="6" fontId="28" fillId="2" borderId="10" xfId="0" applyNumberFormat="1" applyFont="1" applyFill="1" applyBorder="1" applyAlignment="1">
      <alignment horizontal="right"/>
    </xf>
    <xf numFmtId="6" fontId="28" fillId="2" borderId="0" xfId="0" applyNumberFormat="1" applyFont="1" applyFill="1" applyAlignment="1">
      <alignment horizontal="right"/>
    </xf>
    <xf numFmtId="6" fontId="28" fillId="2" borderId="11" xfId="0" applyNumberFormat="1" applyFont="1" applyFill="1" applyBorder="1" applyAlignment="1">
      <alignment horizontal="right"/>
    </xf>
    <xf numFmtId="166" fontId="28" fillId="2" borderId="11" xfId="0" applyNumberFormat="1" applyFont="1" applyFill="1" applyBorder="1" applyAlignment="1">
      <alignment horizontal="right"/>
    </xf>
    <xf numFmtId="6" fontId="28" fillId="2" borderId="12" xfId="0" applyNumberFormat="1" applyFont="1" applyFill="1" applyBorder="1" applyAlignment="1">
      <alignment horizontal="right"/>
    </xf>
    <xf numFmtId="0" fontId="97" fillId="2" borderId="10" xfId="0" applyFont="1" applyFill="1" applyBorder="1" applyAlignment="1">
      <alignment horizontal="right"/>
    </xf>
    <xf numFmtId="0" fontId="97" fillId="2" borderId="0" xfId="0" applyFont="1" applyFill="1" applyAlignment="1">
      <alignment horizontal="right"/>
    </xf>
    <xf numFmtId="0" fontId="97" fillId="2" borderId="11" xfId="0" applyFont="1" applyFill="1" applyBorder="1" applyAlignment="1">
      <alignment horizontal="right"/>
    </xf>
    <xf numFmtId="3" fontId="97" fillId="2" borderId="10" xfId="0" applyNumberFormat="1" applyFont="1" applyFill="1" applyBorder="1" applyAlignment="1">
      <alignment horizontal="right"/>
    </xf>
    <xf numFmtId="6" fontId="97" fillId="2" borderId="0" xfId="0" applyNumberFormat="1" applyFont="1" applyFill="1" applyAlignment="1">
      <alignment horizontal="right"/>
    </xf>
    <xf numFmtId="6" fontId="97" fillId="2" borderId="11" xfId="0" applyNumberFormat="1" applyFont="1" applyFill="1" applyBorder="1" applyAlignment="1">
      <alignment horizontal="right"/>
    </xf>
    <xf numFmtId="3" fontId="97" fillId="2" borderId="0" xfId="0" applyNumberFormat="1" applyFont="1" applyFill="1" applyAlignment="1">
      <alignment horizontal="right"/>
    </xf>
    <xf numFmtId="3" fontId="97" fillId="2" borderId="11" xfId="0" applyNumberFormat="1" applyFont="1" applyFill="1" applyBorder="1" applyAlignment="1">
      <alignment horizontal="right"/>
    </xf>
    <xf numFmtId="166" fontId="97" fillId="2" borderId="11" xfId="0" applyNumberFormat="1" applyFont="1" applyFill="1" applyBorder="1" applyAlignment="1">
      <alignment horizontal="right"/>
    </xf>
    <xf numFmtId="166" fontId="97" fillId="2" borderId="12" xfId="0" applyNumberFormat="1" applyFont="1" applyFill="1" applyBorder="1" applyAlignment="1">
      <alignment horizontal="right"/>
    </xf>
    <xf numFmtId="0" fontId="28" fillId="2" borderId="12" xfId="0" applyFont="1" applyFill="1" applyBorder="1" applyAlignment="1">
      <alignment horizontal="right"/>
    </xf>
    <xf numFmtId="0" fontId="97" fillId="2" borderId="12" xfId="0" applyFont="1" applyFill="1" applyBorder="1" applyAlignment="1">
      <alignment horizontal="right"/>
    </xf>
    <xf numFmtId="3" fontId="61" fillId="2" borderId="12" xfId="0" applyNumberFormat="1" applyFont="1" applyFill="1" applyBorder="1" applyAlignment="1">
      <alignment horizontal="center"/>
    </xf>
    <xf numFmtId="0" fontId="26" fillId="2" borderId="10" xfId="0" applyFont="1" applyFill="1" applyBorder="1" applyAlignment="1">
      <alignment horizontal="center"/>
    </xf>
    <xf numFmtId="165" fontId="39" fillId="2" borderId="11" xfId="0" applyNumberFormat="1" applyFont="1" applyFill="1" applyBorder="1" applyAlignment="1">
      <alignment horizontal="right"/>
    </xf>
    <xf numFmtId="0" fontId="97" fillId="2" borderId="10" xfId="0" quotePrefix="1" applyFont="1" applyFill="1" applyBorder="1"/>
    <xf numFmtId="0" fontId="98" fillId="2" borderId="0" xfId="0" applyFont="1" applyFill="1"/>
    <xf numFmtId="3" fontId="98" fillId="2" borderId="12" xfId="0" applyNumberFormat="1" applyFont="1" applyFill="1" applyBorder="1" applyAlignment="1">
      <alignment horizontal="center"/>
    </xf>
    <xf numFmtId="3" fontId="98" fillId="2" borderId="10" xfId="0" applyNumberFormat="1" applyFont="1" applyFill="1" applyBorder="1" applyAlignment="1">
      <alignment horizontal="center"/>
    </xf>
    <xf numFmtId="165" fontId="98" fillId="2" borderId="10" xfId="0" applyNumberFormat="1" applyFont="1" applyFill="1" applyBorder="1" applyAlignment="1">
      <alignment horizontal="center" wrapText="1"/>
    </xf>
    <xf numFmtId="165" fontId="98" fillId="2" borderId="0" xfId="0" applyNumberFormat="1" applyFont="1" applyFill="1" applyAlignment="1">
      <alignment horizontal="center" wrapText="1"/>
    </xf>
    <xf numFmtId="0" fontId="98" fillId="2" borderId="14" xfId="0" applyFont="1" applyFill="1" applyBorder="1"/>
    <xf numFmtId="3" fontId="98" fillId="2" borderId="16" xfId="0" applyNumberFormat="1" applyFont="1" applyFill="1" applyBorder="1" applyAlignment="1">
      <alignment horizontal="center"/>
    </xf>
    <xf numFmtId="3" fontId="98" fillId="2" borderId="13" xfId="0" applyNumberFormat="1" applyFont="1" applyFill="1" applyBorder="1" applyAlignment="1">
      <alignment horizontal="center"/>
    </xf>
    <xf numFmtId="165" fontId="98" fillId="2" borderId="13" xfId="0" applyNumberFormat="1" applyFont="1" applyFill="1" applyBorder="1" applyAlignment="1">
      <alignment horizontal="center" wrapText="1"/>
    </xf>
    <xf numFmtId="165" fontId="98" fillId="2" borderId="14" xfId="0" applyNumberFormat="1" applyFont="1" applyFill="1" applyBorder="1" applyAlignment="1">
      <alignment horizontal="center" wrapText="1"/>
    </xf>
    <xf numFmtId="0" fontId="99" fillId="2" borderId="0" xfId="0" applyFont="1" applyFill="1"/>
    <xf numFmtId="3" fontId="99" fillId="2" borderId="12" xfId="0" applyNumberFormat="1" applyFont="1" applyFill="1" applyBorder="1" applyAlignment="1">
      <alignment horizontal="center"/>
    </xf>
    <xf numFmtId="3" fontId="99" fillId="2" borderId="10" xfId="0" applyNumberFormat="1" applyFont="1" applyFill="1" applyBorder="1" applyAlignment="1">
      <alignment horizontal="center"/>
    </xf>
    <xf numFmtId="165" fontId="99" fillId="2" borderId="10" xfId="0" applyNumberFormat="1" applyFont="1" applyFill="1" applyBorder="1" applyAlignment="1">
      <alignment horizontal="center" wrapText="1"/>
    </xf>
    <xf numFmtId="165" fontId="99" fillId="2" borderId="0" xfId="0" applyNumberFormat="1" applyFont="1" applyFill="1" applyAlignment="1">
      <alignment horizontal="center" wrapText="1"/>
    </xf>
    <xf numFmtId="0" fontId="98" fillId="2" borderId="10" xfId="0" applyFont="1" applyFill="1" applyBorder="1" applyAlignment="1">
      <alignment horizontal="center"/>
    </xf>
    <xf numFmtId="0" fontId="98" fillId="2" borderId="12" xfId="0" applyFont="1" applyFill="1" applyBorder="1" applyAlignment="1">
      <alignment horizontal="center"/>
    </xf>
    <xf numFmtId="0" fontId="98" fillId="2" borderId="16" xfId="0" applyFont="1" applyFill="1" applyBorder="1" applyAlignment="1">
      <alignment horizontal="center"/>
    </xf>
    <xf numFmtId="0" fontId="98" fillId="2" borderId="13" xfId="0" applyFont="1" applyFill="1" applyBorder="1" applyAlignment="1">
      <alignment horizontal="center"/>
    </xf>
    <xf numFmtId="0" fontId="99" fillId="2" borderId="10" xfId="0" applyFont="1" applyFill="1" applyBorder="1" applyAlignment="1">
      <alignment horizontal="center"/>
    </xf>
    <xf numFmtId="165" fontId="98" fillId="2" borderId="10" xfId="0" applyNumberFormat="1" applyFont="1" applyFill="1" applyBorder="1" applyAlignment="1">
      <alignment horizontal="center"/>
    </xf>
    <xf numFmtId="3" fontId="98" fillId="2" borderId="0" xfId="0" applyNumberFormat="1" applyFont="1" applyFill="1" applyAlignment="1">
      <alignment horizontal="center" wrapText="1"/>
    </xf>
    <xf numFmtId="0" fontId="99" fillId="2" borderId="17" xfId="0" applyFont="1" applyFill="1" applyBorder="1"/>
    <xf numFmtId="3" fontId="99" fillId="2" borderId="18" xfId="0" applyNumberFormat="1" applyFont="1" applyFill="1" applyBorder="1" applyAlignment="1">
      <alignment horizontal="center"/>
    </xf>
    <xf numFmtId="165" fontId="99" fillId="2" borderId="19" xfId="0" applyNumberFormat="1" applyFont="1" applyFill="1" applyBorder="1" applyAlignment="1">
      <alignment horizontal="center"/>
    </xf>
    <xf numFmtId="3" fontId="99" fillId="2" borderId="19" xfId="0" applyNumberFormat="1" applyFont="1" applyFill="1" applyBorder="1" applyAlignment="1">
      <alignment horizontal="center"/>
    </xf>
    <xf numFmtId="165" fontId="99" fillId="2" borderId="19" xfId="0" applyNumberFormat="1" applyFont="1" applyFill="1" applyBorder="1" applyAlignment="1">
      <alignment horizontal="center" wrapText="1"/>
    </xf>
    <xf numFmtId="3" fontId="99" fillId="2" borderId="17" xfId="0" applyNumberFormat="1" applyFont="1" applyFill="1" applyBorder="1" applyAlignment="1">
      <alignment horizontal="center" wrapText="1"/>
    </xf>
    <xf numFmtId="0" fontId="26" fillId="2" borderId="10" xfId="0" applyFont="1" applyFill="1" applyBorder="1" applyAlignment="1">
      <alignment horizontal="center"/>
    </xf>
    <xf numFmtId="165" fontId="53" fillId="2" borderId="12" xfId="0" applyNumberFormat="1" applyFont="1" applyFill="1" applyBorder="1" applyAlignment="1">
      <alignment horizontal="center" vertical="center"/>
    </xf>
    <xf numFmtId="165" fontId="53" fillId="2" borderId="12" xfId="0" applyNumberFormat="1" applyFont="1" applyFill="1" applyBorder="1" applyAlignment="1">
      <alignment horizontal="center" vertical="center" wrapText="1"/>
    </xf>
    <xf numFmtId="165" fontId="26" fillId="2" borderId="0" xfId="0" quotePrefix="1" applyNumberFormat="1" applyFont="1" applyFill="1" applyBorder="1" applyAlignment="1">
      <alignment horizontal="right" wrapText="1"/>
    </xf>
    <xf numFmtId="0" fontId="32" fillId="2" borderId="10" xfId="0" applyFont="1" applyFill="1" applyBorder="1" applyAlignment="1">
      <alignment horizontal="center" wrapText="1"/>
    </xf>
    <xf numFmtId="0" fontId="33" fillId="2" borderId="10" xfId="0" applyFont="1" applyFill="1" applyBorder="1" applyAlignment="1">
      <alignment horizontal="center" wrapText="1"/>
    </xf>
    <xf numFmtId="0" fontId="26" fillId="2" borderId="10" xfId="0" quotePrefix="1" applyFont="1" applyFill="1" applyBorder="1" applyAlignment="1">
      <alignment horizontal="right"/>
    </xf>
    <xf numFmtId="0" fontId="26" fillId="2" borderId="0" xfId="0" quotePrefix="1" applyFont="1" applyFill="1" applyAlignment="1">
      <alignment horizontal="right"/>
    </xf>
    <xf numFmtId="0" fontId="26" fillId="2" borderId="11" xfId="0" quotePrefix="1" applyFont="1" applyFill="1" applyBorder="1" applyAlignment="1">
      <alignment horizontal="right"/>
    </xf>
    <xf numFmtId="165" fontId="26" fillId="2" borderId="0" xfId="0" applyNumberFormat="1" applyFont="1" applyFill="1" applyBorder="1" applyAlignment="1">
      <alignment horizontal="right"/>
    </xf>
    <xf numFmtId="3" fontId="0" fillId="2" borderId="0" xfId="0" applyNumberFormat="1" applyFont="1" applyFill="1"/>
    <xf numFmtId="0" fontId="0" fillId="2" borderId="0" xfId="0" applyFill="1" applyAlignment="1"/>
    <xf numFmtId="0" fontId="0" fillId="0" borderId="0" xfId="0" applyFont="1" applyAlignment="1"/>
    <xf numFmtId="0" fontId="0" fillId="2" borderId="0" xfId="0" applyFont="1" applyFill="1" applyAlignment="1"/>
    <xf numFmtId="0" fontId="61" fillId="2" borderId="10" xfId="0" applyFont="1" applyFill="1" applyBorder="1"/>
    <xf numFmtId="0" fontId="97" fillId="2" borderId="0" xfId="0" applyFont="1" applyFill="1" applyBorder="1" applyAlignment="1">
      <alignment horizontal="left" indent="3"/>
    </xf>
    <xf numFmtId="165" fontId="0" fillId="2" borderId="0" xfId="0" applyNumberFormat="1" applyFill="1"/>
    <xf numFmtId="0" fontId="39" fillId="2" borderId="10" xfId="0" applyFont="1" applyFill="1" applyBorder="1" applyAlignment="1">
      <alignment wrapText="1"/>
    </xf>
    <xf numFmtId="0" fontId="39" fillId="2" borderId="20" xfId="0" applyFont="1" applyFill="1" applyBorder="1" applyAlignment="1">
      <alignment wrapText="1"/>
    </xf>
    <xf numFmtId="0" fontId="26" fillId="2" borderId="11" xfId="0" applyFont="1" applyFill="1" applyBorder="1" applyAlignment="1">
      <alignment horizontal="center"/>
    </xf>
    <xf numFmtId="166" fontId="28" fillId="2" borderId="10" xfId="0" applyNumberFormat="1" applyFont="1" applyFill="1" applyBorder="1" applyAlignment="1">
      <alignment horizontal="right"/>
    </xf>
    <xf numFmtId="166" fontId="97" fillId="2" borderId="10" xfId="0" applyNumberFormat="1" applyFont="1" applyFill="1" applyBorder="1" applyAlignment="1">
      <alignment horizontal="right"/>
    </xf>
    <xf numFmtId="169" fontId="0" fillId="2" borderId="0" xfId="0" applyNumberFormat="1" applyFill="1"/>
    <xf numFmtId="165" fontId="0" fillId="2" borderId="0" xfId="0" applyNumberFormat="1" applyFont="1" applyFill="1"/>
    <xf numFmtId="0" fontId="46" fillId="2" borderId="0" xfId="0" applyFont="1" applyFill="1" applyAlignment="1"/>
    <xf numFmtId="165" fontId="0" fillId="2" borderId="0" xfId="0" applyNumberFormat="1" applyFill="1" applyAlignment="1"/>
    <xf numFmtId="0" fontId="115" fillId="2" borderId="0" xfId="95" applyFont="1" applyFill="1"/>
    <xf numFmtId="0" fontId="116" fillId="2" borderId="0" xfId="95" applyFont="1" applyFill="1"/>
    <xf numFmtId="0" fontId="115" fillId="2" borderId="0" xfId="95" applyFont="1" applyFill="1"/>
    <xf numFmtId="0" fontId="116" fillId="2" borderId="0" xfId="95" applyFont="1" applyFill="1"/>
    <xf numFmtId="0" fontId="115" fillId="2" borderId="0" xfId="95" applyFont="1" applyFill="1"/>
    <xf numFmtId="0" fontId="116" fillId="2" borderId="0" xfId="95" applyFont="1" applyFill="1"/>
    <xf numFmtId="3" fontId="115" fillId="2" borderId="0" xfId="95" applyNumberFormat="1" applyFont="1" applyFill="1" applyAlignment="1">
      <alignment horizontal="center"/>
    </xf>
    <xf numFmtId="0" fontId="115" fillId="2" borderId="0" xfId="95" applyFont="1" applyFill="1"/>
    <xf numFmtId="0" fontId="116" fillId="2" borderId="0" xfId="95" applyFont="1" applyFill="1"/>
    <xf numFmtId="0" fontId="115" fillId="2" borderId="0" xfId="0" applyFont="1" applyFill="1"/>
    <xf numFmtId="165" fontId="39" fillId="2" borderId="11" xfId="0" applyNumberFormat="1" applyFont="1" applyFill="1" applyBorder="1" applyAlignment="1">
      <alignment horizontal="center" wrapText="1"/>
    </xf>
    <xf numFmtId="165" fontId="39" fillId="2" borderId="0" xfId="0" applyNumberFormat="1" applyFont="1" applyFill="1" applyAlignment="1">
      <alignment horizontal="center" vertical="center"/>
    </xf>
    <xf numFmtId="165" fontId="39" fillId="2" borderId="11" xfId="0" applyNumberFormat="1" applyFont="1" applyFill="1" applyBorder="1" applyAlignment="1">
      <alignment horizontal="center" vertical="center"/>
    </xf>
    <xf numFmtId="165" fontId="39" fillId="2" borderId="11" xfId="0" applyNumberFormat="1" applyFont="1" applyFill="1" applyBorder="1" applyAlignment="1">
      <alignment horizontal="center" vertical="center" wrapText="1"/>
    </xf>
    <xf numFmtId="165" fontId="98" fillId="2" borderId="0" xfId="0" applyNumberFormat="1" applyFont="1" applyFill="1" applyAlignment="1">
      <alignment horizontal="center" vertical="center"/>
    </xf>
    <xf numFmtId="165" fontId="98" fillId="2" borderId="12" xfId="0" applyNumberFormat="1" applyFont="1" applyFill="1" applyBorder="1" applyAlignment="1">
      <alignment horizontal="center" vertical="center"/>
    </xf>
    <xf numFmtId="165" fontId="98" fillId="2" borderId="12" xfId="0" applyNumberFormat="1" applyFont="1" applyFill="1" applyBorder="1" applyAlignment="1">
      <alignment horizontal="center"/>
    </xf>
    <xf numFmtId="165" fontId="98" fillId="2" borderId="0" xfId="0" applyNumberFormat="1" applyFont="1" applyFill="1" applyAlignment="1">
      <alignment horizontal="center"/>
    </xf>
    <xf numFmtId="165" fontId="39" fillId="2" borderId="10" xfId="0" applyNumberFormat="1" applyFont="1" applyFill="1" applyBorder="1" applyAlignment="1">
      <alignment horizontal="center" vertical="center"/>
    </xf>
    <xf numFmtId="0" fontId="0" fillId="0" borderId="0" xfId="0" applyFont="1" applyAlignment="1">
      <alignment wrapText="1"/>
    </xf>
    <xf numFmtId="0" fontId="59" fillId="2" borderId="0" xfId="0" applyFont="1" applyFill="1" applyAlignment="1">
      <alignment wrapText="1"/>
    </xf>
    <xf numFmtId="0" fontId="0" fillId="0" borderId="0" xfId="0" applyFont="1" applyBorder="1" applyAlignment="1">
      <alignment wrapText="1"/>
    </xf>
    <xf numFmtId="0" fontId="0" fillId="2" borderId="0" xfId="0" applyFill="1" applyBorder="1"/>
    <xf numFmtId="165" fontId="39" fillId="2" borderId="0" xfId="0" applyNumberFormat="1" applyFont="1" applyFill="1" applyAlignment="1">
      <alignment horizontal="center"/>
    </xf>
    <xf numFmtId="0" fontId="100" fillId="2" borderId="0" xfId="0" applyFont="1" applyFill="1"/>
    <xf numFmtId="169" fontId="53" fillId="2" borderId="10" xfId="0" applyNumberFormat="1" applyFont="1" applyFill="1" applyBorder="1" applyAlignment="1">
      <alignment horizontal="right"/>
    </xf>
    <xf numFmtId="0" fontId="56" fillId="2" borderId="0" xfId="0" applyFont="1" applyFill="1" applyAlignment="1"/>
    <xf numFmtId="0" fontId="39" fillId="2" borderId="11" xfId="0" applyFont="1" applyFill="1" applyBorder="1" applyAlignment="1">
      <alignment horizontal="right"/>
    </xf>
    <xf numFmtId="3" fontId="54" fillId="2" borderId="11" xfId="0" applyNumberFormat="1" applyFont="1" applyFill="1" applyBorder="1" applyAlignment="1">
      <alignment horizontal="right"/>
    </xf>
    <xf numFmtId="165" fontId="53" fillId="2" borderId="0" xfId="0" applyNumberFormat="1" applyFont="1" applyFill="1" applyBorder="1" applyAlignment="1">
      <alignment horizontal="right"/>
    </xf>
    <xf numFmtId="0" fontId="29" fillId="0" borderId="0" xfId="0" applyFont="1"/>
    <xf numFmtId="0" fontId="57" fillId="2" borderId="12" xfId="0" applyFont="1" applyFill="1" applyBorder="1" applyAlignment="1"/>
    <xf numFmtId="0" fontId="89" fillId="2" borderId="0" xfId="2210" applyFont="1" applyFill="1" applyAlignment="1" applyProtection="1">
      <alignment vertical="center" wrapText="1"/>
    </xf>
    <xf numFmtId="0" fontId="29" fillId="2" borderId="0" xfId="0" applyFont="1" applyFill="1" applyAlignment="1">
      <alignment wrapText="1"/>
    </xf>
    <xf numFmtId="0" fontId="0" fillId="2" borderId="0" xfId="0" applyFill="1" applyAlignment="1">
      <alignment wrapText="1"/>
    </xf>
    <xf numFmtId="0" fontId="118" fillId="2" borderId="0" xfId="0" applyFont="1" applyFill="1" applyAlignment="1">
      <alignment wrapText="1"/>
    </xf>
    <xf numFmtId="0" fontId="0" fillId="0" borderId="0" xfId="0" applyAlignment="1">
      <alignment wrapText="1"/>
    </xf>
    <xf numFmtId="0" fontId="26" fillId="2" borderId="11" xfId="0" applyFont="1" applyFill="1" applyBorder="1" applyAlignment="1">
      <alignment horizontal="center" wrapText="1"/>
    </xf>
    <xf numFmtId="0" fontId="26" fillId="2" borderId="12" xfId="0" applyFont="1" applyFill="1" applyBorder="1" applyAlignment="1">
      <alignment horizontal="center" wrapText="1"/>
    </xf>
    <xf numFmtId="0" fontId="26" fillId="2" borderId="0" xfId="0" applyFont="1" applyFill="1" applyBorder="1" applyAlignment="1">
      <alignment horizontal="center" wrapText="1"/>
    </xf>
    <xf numFmtId="0" fontId="46" fillId="2" borderId="0" xfId="0" applyFont="1" applyFill="1" applyAlignment="1">
      <alignment wrapText="1"/>
    </xf>
    <xf numFmtId="0" fontId="0" fillId="2" borderId="0" xfId="0" applyFont="1" applyFill="1" applyAlignment="1">
      <alignment wrapText="1"/>
    </xf>
    <xf numFmtId="0" fontId="26" fillId="2" borderId="11" xfId="0" applyFont="1" applyFill="1" applyBorder="1" applyAlignment="1">
      <alignment horizontal="center"/>
    </xf>
    <xf numFmtId="0" fontId="26" fillId="2" borderId="10" xfId="0" applyFont="1" applyFill="1" applyBorder="1" applyAlignment="1">
      <alignment horizontal="center"/>
    </xf>
    <xf numFmtId="0" fontId="26" fillId="2" borderId="0" xfId="0" applyFont="1" applyFill="1" applyAlignment="1">
      <alignment horizontal="center"/>
    </xf>
    <xf numFmtId="0" fontId="0" fillId="0" borderId="0" xfId="0" applyFont="1" applyAlignment="1">
      <alignment wrapText="1"/>
    </xf>
    <xf numFmtId="0" fontId="28" fillId="2" borderId="0" xfId="0" applyFont="1" applyFill="1" applyAlignment="1">
      <alignment vertical="top" wrapText="1"/>
    </xf>
    <xf numFmtId="0" fontId="36" fillId="2" borderId="0" xfId="0" applyFont="1" applyFill="1" applyAlignment="1">
      <alignment vertical="top" wrapText="1"/>
    </xf>
    <xf numFmtId="0" fontId="39" fillId="2" borderId="0" xfId="0" applyFont="1" applyFill="1" applyAlignment="1">
      <alignment horizontal="right" vertical="top" wrapText="1"/>
    </xf>
    <xf numFmtId="0" fontId="0" fillId="0" borderId="0" xfId="0" applyFont="1" applyAlignment="1">
      <alignment horizontal="right" vertical="top" wrapText="1"/>
    </xf>
    <xf numFmtId="0" fontId="39" fillId="2" borderId="12" xfId="0" applyFont="1" applyFill="1" applyBorder="1" applyAlignment="1">
      <alignment horizontal="center" wrapText="1"/>
    </xf>
    <xf numFmtId="0" fontId="0" fillId="2" borderId="12" xfId="0" applyFill="1" applyBorder="1" applyAlignment="1">
      <alignment horizontal="center" vertical="center" wrapText="1"/>
    </xf>
    <xf numFmtId="0" fontId="0" fillId="0" borderId="12" xfId="0" applyBorder="1" applyAlignment="1">
      <alignment horizontal="center" vertical="center" wrapText="1"/>
    </xf>
    <xf numFmtId="0" fontId="0" fillId="2" borderId="11" xfId="0" applyFill="1" applyBorder="1" applyAlignment="1">
      <alignment horizontal="center" vertical="center" wrapText="1"/>
    </xf>
    <xf numFmtId="0" fontId="0" fillId="0" borderId="11" xfId="0" applyBorder="1" applyAlignment="1">
      <alignment horizontal="center" vertical="center" wrapText="1"/>
    </xf>
    <xf numFmtId="0" fontId="41" fillId="2" borderId="0" xfId="0" applyFont="1" applyFill="1" applyAlignment="1">
      <alignment wrapText="1"/>
    </xf>
    <xf numFmtId="0" fontId="61" fillId="2" borderId="11" xfId="0" applyFont="1" applyFill="1" applyBorder="1" applyAlignment="1">
      <alignment horizontal="center" vertical="center" wrapText="1"/>
    </xf>
    <xf numFmtId="0" fontId="61" fillId="2" borderId="10" xfId="0" applyFont="1" applyFill="1" applyBorder="1" applyAlignment="1">
      <alignment horizontal="center" vertical="center" wrapText="1"/>
    </xf>
    <xf numFmtId="0" fontId="53" fillId="2" borderId="0" xfId="0" applyFont="1" applyFill="1"/>
    <xf numFmtId="0" fontId="119" fillId="2" borderId="44" xfId="0" applyFont="1" applyFill="1" applyBorder="1" applyAlignment="1">
      <alignment horizontal="right" wrapText="1"/>
    </xf>
    <xf numFmtId="0" fontId="119" fillId="0" borderId="45" xfId="0" applyFont="1" applyBorder="1" applyAlignment="1">
      <alignment horizontal="right" wrapText="1"/>
    </xf>
    <xf numFmtId="0" fontId="119" fillId="0" borderId="46" xfId="0" applyFont="1" applyBorder="1" applyAlignment="1">
      <alignment horizontal="right" wrapText="1"/>
    </xf>
    <xf numFmtId="3" fontId="39" fillId="2" borderId="11" xfId="0" applyNumberFormat="1" applyFont="1" applyFill="1" applyBorder="1" applyAlignment="1">
      <alignment horizontal="right" vertical="top"/>
    </xf>
    <xf numFmtId="3" fontId="39" fillId="2" borderId="12" xfId="0" applyNumberFormat="1" applyFont="1" applyFill="1" applyBorder="1" applyAlignment="1">
      <alignment horizontal="right" vertical="top"/>
    </xf>
    <xf numFmtId="165" fontId="0" fillId="2" borderId="0" xfId="0" applyNumberFormat="1" applyFill="1" applyAlignment="1">
      <alignment horizontal="center"/>
    </xf>
    <xf numFmtId="165" fontId="39" fillId="2" borderId="11" xfId="0" applyNumberFormat="1" applyFont="1" applyFill="1" applyBorder="1" applyAlignment="1">
      <alignment horizontal="right" vertical="top"/>
    </xf>
    <xf numFmtId="165" fontId="39" fillId="2" borderId="12" xfId="0" applyNumberFormat="1" applyFont="1" applyFill="1" applyBorder="1" applyAlignment="1">
      <alignment horizontal="right" vertical="top"/>
    </xf>
    <xf numFmtId="0" fontId="116" fillId="2" borderId="0" xfId="95" applyFont="1" applyFill="1" applyAlignment="1">
      <alignment wrapText="1"/>
    </xf>
    <xf numFmtId="0" fontId="115" fillId="2" borderId="0" xfId="0" applyFont="1" applyFill="1" applyAlignment="1">
      <alignment wrapText="1"/>
    </xf>
    <xf numFmtId="0" fontId="46" fillId="2" borderId="0" xfId="0" applyNumberFormat="1" applyFont="1" applyFill="1" applyAlignment="1">
      <alignment wrapText="1"/>
    </xf>
    <xf numFmtId="0" fontId="46" fillId="0" borderId="0" xfId="0" applyFont="1" applyAlignment="1">
      <alignment wrapText="1"/>
    </xf>
    <xf numFmtId="0" fontId="59" fillId="2" borderId="0" xfId="0" applyFont="1" applyFill="1" applyAlignment="1">
      <alignment wrapText="1"/>
    </xf>
    <xf numFmtId="0" fontId="59" fillId="0" borderId="0" xfId="0" applyFont="1" applyAlignment="1">
      <alignment wrapText="1"/>
    </xf>
    <xf numFmtId="0" fontId="41" fillId="2" borderId="0" xfId="0" applyFont="1" applyFill="1" applyAlignment="1">
      <alignment vertical="center" wrapText="1"/>
    </xf>
    <xf numFmtId="0" fontId="1"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59" fillId="2" borderId="0" xfId="0" applyFont="1" applyFill="1" applyAlignment="1">
      <alignment horizontal="left" wrapText="1"/>
    </xf>
    <xf numFmtId="0" fontId="46" fillId="0" borderId="0" xfId="0" applyFont="1" applyAlignment="1">
      <alignment horizontal="left"/>
    </xf>
    <xf numFmtId="0" fontId="41" fillId="2" borderId="0" xfId="0" applyFont="1" applyFill="1" applyAlignment="1">
      <alignment vertical="top" wrapText="1"/>
    </xf>
    <xf numFmtId="0" fontId="30" fillId="2" borderId="0" xfId="0" applyFont="1" applyFill="1" applyAlignment="1">
      <alignment vertical="top" wrapText="1"/>
    </xf>
    <xf numFmtId="0" fontId="28" fillId="2" borderId="0" xfId="0" applyFont="1" applyFill="1" applyAlignment="1">
      <alignment wrapText="1"/>
    </xf>
    <xf numFmtId="0" fontId="1" fillId="0" borderId="0" xfId="0" applyFont="1" applyAlignment="1">
      <alignment wrapText="1"/>
    </xf>
    <xf numFmtId="0" fontId="26" fillId="2" borderId="21" xfId="0" applyFont="1" applyFill="1" applyBorder="1" applyAlignment="1">
      <alignment horizontal="center" vertical="center"/>
    </xf>
    <xf numFmtId="0" fontId="0" fillId="0" borderId="10" xfId="0" applyBorder="1" applyAlignment="1">
      <alignment horizontal="center" vertical="center"/>
    </xf>
    <xf numFmtId="0" fontId="26" fillId="2" borderId="11" xfId="0" applyFont="1" applyFill="1" applyBorder="1" applyAlignment="1">
      <alignment horizontal="center" vertical="center"/>
    </xf>
    <xf numFmtId="0" fontId="26" fillId="2" borderId="0" xfId="0" applyFont="1" applyFill="1" applyBorder="1" applyAlignment="1">
      <alignment horizontal="center" vertical="center"/>
    </xf>
  </cellXfs>
  <cellStyles count="30026">
    <cellStyle name="20% - Accent1" xfId="4173" builtinId="30" customBuiltin="1"/>
    <cellStyle name="20% - Accent1 2" xfId="2"/>
    <cellStyle name="20% - Accent1 2 2" xfId="220"/>
    <cellStyle name="20% - Accent1 2 3" xfId="97"/>
    <cellStyle name="20% - Accent1 3" xfId="13405"/>
    <cellStyle name="20% - Accent1 4" xfId="20801"/>
    <cellStyle name="20% - Accent1 5" xfId="28197"/>
    <cellStyle name="20% - Accent2" xfId="4177" builtinId="34" customBuiltin="1"/>
    <cellStyle name="20% - Accent2 2" xfId="3"/>
    <cellStyle name="20% - Accent2 2 2" xfId="221"/>
    <cellStyle name="20% - Accent2 2 3" xfId="98"/>
    <cellStyle name="20% - Accent2 3" xfId="13407"/>
    <cellStyle name="20% - Accent2 4" xfId="20803"/>
    <cellStyle name="20% - Accent2 5" xfId="28199"/>
    <cellStyle name="20% - Accent3" xfId="4181" builtinId="38" customBuiltin="1"/>
    <cellStyle name="20% - Accent3 2" xfId="4"/>
    <cellStyle name="20% - Accent3 2 2" xfId="222"/>
    <cellStyle name="20% - Accent3 2 3" xfId="99"/>
    <cellStyle name="20% - Accent3 3" xfId="13409"/>
    <cellStyle name="20% - Accent3 4" xfId="20805"/>
    <cellStyle name="20% - Accent3 5" xfId="28201"/>
    <cellStyle name="20% - Accent4 2" xfId="5"/>
    <cellStyle name="20% - Accent4 2 2" xfId="223"/>
    <cellStyle name="20% - Accent4 2 3" xfId="100"/>
    <cellStyle name="20% - Accent4 2 3 2" xfId="13416"/>
    <cellStyle name="20% - Accent4 2 3 3" xfId="20812"/>
    <cellStyle name="20% - Accent4 2 3 4" xfId="28208"/>
    <cellStyle name="20% - Accent4 2 3 5" xfId="6015"/>
    <cellStyle name="20% - Accent5" xfId="4188" builtinId="46" customBuiltin="1"/>
    <cellStyle name="20% - Accent5 2" xfId="6"/>
    <cellStyle name="20% - Accent5 2 2" xfId="224"/>
    <cellStyle name="20% - Accent5 2 3" xfId="101"/>
    <cellStyle name="20% - Accent5 3" xfId="13412"/>
    <cellStyle name="20% - Accent5 4" xfId="20808"/>
    <cellStyle name="20% - Accent5 5" xfId="28204"/>
    <cellStyle name="20% - Accent6" xfId="4192" builtinId="50" customBuiltin="1"/>
    <cellStyle name="20% - Accent6 2" xfId="7"/>
    <cellStyle name="20% - Accent6 2 2" xfId="225"/>
    <cellStyle name="20% - Accent6 2 3" xfId="102"/>
    <cellStyle name="20% - Accent6 3" xfId="13414"/>
    <cellStyle name="20% - Accent6 4" xfId="20810"/>
    <cellStyle name="20% - Accent6 5" xfId="28206"/>
    <cellStyle name="40% - Accent1" xfId="4174" builtinId="31" customBuiltin="1"/>
    <cellStyle name="40% - Accent1 2" xfId="8"/>
    <cellStyle name="40% - Accent1 2 2" xfId="226"/>
    <cellStyle name="40% - Accent1 2 3" xfId="103"/>
    <cellStyle name="40% - Accent1 3" xfId="13406"/>
    <cellStyle name="40% - Accent1 4" xfId="20802"/>
    <cellStyle name="40% - Accent1 5" xfId="28198"/>
    <cellStyle name="40% - Accent2" xfId="4178" builtinId="35" customBuiltin="1"/>
    <cellStyle name="40% - Accent2 2" xfId="9"/>
    <cellStyle name="40% - Accent2 2 2" xfId="227"/>
    <cellStyle name="40% - Accent2 2 3" xfId="104"/>
    <cellStyle name="40% - Accent2 3" xfId="13408"/>
    <cellStyle name="40% - Accent2 4" xfId="20804"/>
    <cellStyle name="40% - Accent2 5" xfId="28200"/>
    <cellStyle name="40% - Accent3" xfId="4182" builtinId="39" customBuiltin="1"/>
    <cellStyle name="40% - Accent3 2" xfId="10"/>
    <cellStyle name="40% - Accent3 2 2" xfId="228"/>
    <cellStyle name="40% - Accent3 2 3" xfId="105"/>
    <cellStyle name="40% - Accent3 3" xfId="13410"/>
    <cellStyle name="40% - Accent3 4" xfId="20806"/>
    <cellStyle name="40% - Accent3 5" xfId="28202"/>
    <cellStyle name="40% - Accent4" xfId="4185" builtinId="43" customBuiltin="1"/>
    <cellStyle name="40% - Accent4 2" xfId="11"/>
    <cellStyle name="40% - Accent4 2 2" xfId="229"/>
    <cellStyle name="40% - Accent4 2 3" xfId="106"/>
    <cellStyle name="40% - Accent4 3" xfId="13411"/>
    <cellStyle name="40% - Accent4 4" xfId="20807"/>
    <cellStyle name="40% - Accent4 5" xfId="28203"/>
    <cellStyle name="40% - Accent5" xfId="4189" builtinId="47" customBuiltin="1"/>
    <cellStyle name="40% - Accent5 2" xfId="12"/>
    <cellStyle name="40% - Accent5 2 2" xfId="230"/>
    <cellStyle name="40% - Accent5 2 3" xfId="107"/>
    <cellStyle name="40% - Accent5 3" xfId="13413"/>
    <cellStyle name="40% - Accent5 4" xfId="20809"/>
    <cellStyle name="40% - Accent5 5" xfId="28205"/>
    <cellStyle name="40% - Accent6" xfId="4193" builtinId="51" customBuiltin="1"/>
    <cellStyle name="40% - Accent6 2" xfId="13"/>
    <cellStyle name="40% - Accent6 2 2" xfId="231"/>
    <cellStyle name="40% - Accent6 2 3" xfId="108"/>
    <cellStyle name="40% - Accent6 3" xfId="13415"/>
    <cellStyle name="40% - Accent6 4" xfId="20811"/>
    <cellStyle name="40% - Accent6 5" xfId="28207"/>
    <cellStyle name="60% - Accent1" xfId="4175" builtinId="32" customBuiltin="1"/>
    <cellStyle name="60% - Accent1 2" xfId="14"/>
    <cellStyle name="60% - Accent1 2 2" xfId="232"/>
    <cellStyle name="60% - Accent1 2 3" xfId="109"/>
    <cellStyle name="60% - Accent2" xfId="4179" builtinId="36" customBuiltin="1"/>
    <cellStyle name="60% - Accent2 2" xfId="15"/>
    <cellStyle name="60% - Accent2 2 2" xfId="233"/>
    <cellStyle name="60% - Accent2 2 3" xfId="110"/>
    <cellStyle name="60% - Accent3" xfId="4183" builtinId="40" customBuiltin="1"/>
    <cellStyle name="60% - Accent3 2" xfId="16"/>
    <cellStyle name="60% - Accent3 2 2" xfId="234"/>
    <cellStyle name="60% - Accent3 2 3" xfId="111"/>
    <cellStyle name="60% - Accent4" xfId="4186" builtinId="44" customBuiltin="1"/>
    <cellStyle name="60% - Accent4 2" xfId="17"/>
    <cellStyle name="60% - Accent4 2 2" xfId="235"/>
    <cellStyle name="60% - Accent4 2 3" xfId="112"/>
    <cellStyle name="60% - Accent5" xfId="4190" builtinId="48" customBuiltin="1"/>
    <cellStyle name="60% - Accent5 2" xfId="18"/>
    <cellStyle name="60% - Accent5 2 2" xfId="236"/>
    <cellStyle name="60% - Accent5 2 3" xfId="113"/>
    <cellStyle name="60% - Accent6" xfId="4194" builtinId="52" customBuiltin="1"/>
    <cellStyle name="60% - Accent6 2" xfId="19"/>
    <cellStyle name="60% - Accent6 2 2" xfId="237"/>
    <cellStyle name="60% - Accent6 2 3" xfId="114"/>
    <cellStyle name="Accent1" xfId="4172" builtinId="29" customBuiltin="1"/>
    <cellStyle name="Accent1 2" xfId="20"/>
    <cellStyle name="Accent1 2 2" xfId="238"/>
    <cellStyle name="Accent1 2 3" xfId="115"/>
    <cellStyle name="Accent2" xfId="4176" builtinId="33" customBuiltin="1"/>
    <cellStyle name="Accent2 2" xfId="21"/>
    <cellStyle name="Accent2 2 2" xfId="239"/>
    <cellStyle name="Accent2 2 3" xfId="116"/>
    <cellStyle name="Accent3" xfId="4180" builtinId="37" customBuiltin="1"/>
    <cellStyle name="Accent3 2" xfId="22"/>
    <cellStyle name="Accent3 2 2" xfId="240"/>
    <cellStyle name="Accent3 2 3" xfId="117"/>
    <cellStyle name="Accent4" xfId="4184" builtinId="41" customBuiltin="1"/>
    <cellStyle name="Accent4 2" xfId="23"/>
    <cellStyle name="Accent4 2 2" xfId="241"/>
    <cellStyle name="Accent4 2 3" xfId="118"/>
    <cellStyle name="Accent5" xfId="4187" builtinId="45" customBuiltin="1"/>
    <cellStyle name="Accent5 2" xfId="24"/>
    <cellStyle name="Accent5 2 2" xfId="242"/>
    <cellStyle name="Accent5 2 3" xfId="119"/>
    <cellStyle name="Accent6" xfId="4191" builtinId="49" customBuiltin="1"/>
    <cellStyle name="Accent6 2" xfId="25"/>
    <cellStyle name="Accent6 2 2" xfId="243"/>
    <cellStyle name="Accent6 2 3" xfId="120"/>
    <cellStyle name="Bad" xfId="4162" builtinId="27" customBuiltin="1"/>
    <cellStyle name="Bad 2" xfId="26"/>
    <cellStyle name="Bad 2 2" xfId="244"/>
    <cellStyle name="Bad 2 3" xfId="121"/>
    <cellStyle name="Calculation" xfId="4166" builtinId="22" customBuiltin="1"/>
    <cellStyle name="Calculation 2" xfId="27"/>
    <cellStyle name="Calculation 2 2" xfId="245"/>
    <cellStyle name="Calculation 2 3" xfId="122"/>
    <cellStyle name="cf1" xfId="123"/>
    <cellStyle name="Check Cell" xfId="4168" builtinId="23" customBuiltin="1"/>
    <cellStyle name="Check Cell 2" xfId="28"/>
    <cellStyle name="Check Cell 2 2" xfId="246"/>
    <cellStyle name="Check Cell 2 3" xfId="124"/>
    <cellStyle name="Comma 2" xfId="29"/>
    <cellStyle name="Comma 2 2" xfId="30"/>
    <cellStyle name="Comma 2 2 2" xfId="127"/>
    <cellStyle name="Comma 2 2 2 2" xfId="249"/>
    <cellStyle name="Comma 2 2 2 2 2" xfId="981"/>
    <cellStyle name="Comma 2 2 2 3" xfId="6017"/>
    <cellStyle name="Comma 2 2 3" xfId="128"/>
    <cellStyle name="Comma 2 2 3 2" xfId="250"/>
    <cellStyle name="Comma 2 2 3 2 10" xfId="2211"/>
    <cellStyle name="Comma 2 2 3 2 10 2" xfId="11524"/>
    <cellStyle name="Comma 2 2 3 2 10 3" xfId="18920"/>
    <cellStyle name="Comma 2 2 3 2 10 4" xfId="26316"/>
    <cellStyle name="Comma 2 2 3 2 11" xfId="4196"/>
    <cellStyle name="Comma 2 2 3 2 11 2" xfId="9647"/>
    <cellStyle name="Comma 2 2 3 2 11 3" xfId="17043"/>
    <cellStyle name="Comma 2 2 3 2 11 4" xfId="24439"/>
    <cellStyle name="Comma 2 2 3 2 12" xfId="6028"/>
    <cellStyle name="Comma 2 2 3 2 12 2" xfId="13424"/>
    <cellStyle name="Comma 2 2 3 2 12 3" xfId="20820"/>
    <cellStyle name="Comma 2 2 3 2 12 4" xfId="28216"/>
    <cellStyle name="Comma 2 2 3 2 13" xfId="7838"/>
    <cellStyle name="Comma 2 2 3 2 14" xfId="15234"/>
    <cellStyle name="Comma 2 2 3 2 15" xfId="22630"/>
    <cellStyle name="Comma 2 2 3 2 2" xfId="341"/>
    <cellStyle name="Comma 2 2 3 2 2 10" xfId="4205"/>
    <cellStyle name="Comma 2 2 3 2 2 10 2" xfId="9656"/>
    <cellStyle name="Comma 2 2 3 2 2 10 3" xfId="17052"/>
    <cellStyle name="Comma 2 2 3 2 2 10 4" xfId="24448"/>
    <cellStyle name="Comma 2 2 3 2 2 11" xfId="6037"/>
    <cellStyle name="Comma 2 2 3 2 2 11 2" xfId="13433"/>
    <cellStyle name="Comma 2 2 3 2 2 11 3" xfId="20829"/>
    <cellStyle name="Comma 2 2 3 2 2 11 4" xfId="28225"/>
    <cellStyle name="Comma 2 2 3 2 2 12" xfId="7847"/>
    <cellStyle name="Comma 2 2 3 2 2 13" xfId="15243"/>
    <cellStyle name="Comma 2 2 3 2 2 14" xfId="22639"/>
    <cellStyle name="Comma 2 2 3 2 2 2" xfId="359"/>
    <cellStyle name="Comma 2 2 3 2 2 2 2" xfId="927"/>
    <cellStyle name="Comma 2 2 3 2 2 2 2 2" xfId="1636"/>
    <cellStyle name="Comma 2 2 3 2 2 2 2 2 2" xfId="2212"/>
    <cellStyle name="Comma 2 2 3 2 2 2 2 2 2 2" xfId="12761"/>
    <cellStyle name="Comma 2 2 3 2 2 2 2 2 2 3" xfId="20157"/>
    <cellStyle name="Comma 2 2 3 2 2 2 2 2 2 4" xfId="27553"/>
    <cellStyle name="Comma 2 2 3 2 2 2 2 2 3" xfId="5433"/>
    <cellStyle name="Comma 2 2 3 2 2 2 2 2 3 2" xfId="10884"/>
    <cellStyle name="Comma 2 2 3 2 2 2 2 2 3 3" xfId="18280"/>
    <cellStyle name="Comma 2 2 3 2 2 2 2 2 3 4" xfId="25676"/>
    <cellStyle name="Comma 2 2 3 2 2 2 2 2 4" xfId="7265"/>
    <cellStyle name="Comma 2 2 3 2 2 2 2 2 4 2" xfId="14661"/>
    <cellStyle name="Comma 2 2 3 2 2 2 2 2 4 3" xfId="22057"/>
    <cellStyle name="Comma 2 2 3 2 2 2 2 2 4 4" xfId="29453"/>
    <cellStyle name="Comma 2 2 3 2 2 2 2 2 5" xfId="9075"/>
    <cellStyle name="Comma 2 2 3 2 2 2 2 2 6" xfId="16471"/>
    <cellStyle name="Comma 2 2 3 2 2 2 2 2 7" xfId="23867"/>
    <cellStyle name="Comma 2 2 3 2 2 2 2 3" xfId="2213"/>
    <cellStyle name="Comma 2 2 3 2 2 2 2 3 2" xfId="12117"/>
    <cellStyle name="Comma 2 2 3 2 2 2 2 3 3" xfId="19513"/>
    <cellStyle name="Comma 2 2 3 2 2 2 2 3 4" xfId="26909"/>
    <cellStyle name="Comma 2 2 3 2 2 2 2 4" xfId="4789"/>
    <cellStyle name="Comma 2 2 3 2 2 2 2 4 2" xfId="10240"/>
    <cellStyle name="Comma 2 2 3 2 2 2 2 4 3" xfId="17636"/>
    <cellStyle name="Comma 2 2 3 2 2 2 2 4 4" xfId="25032"/>
    <cellStyle name="Comma 2 2 3 2 2 2 2 5" xfId="6621"/>
    <cellStyle name="Comma 2 2 3 2 2 2 2 5 2" xfId="14017"/>
    <cellStyle name="Comma 2 2 3 2 2 2 2 5 3" xfId="21413"/>
    <cellStyle name="Comma 2 2 3 2 2 2 2 5 4" xfId="28809"/>
    <cellStyle name="Comma 2 2 3 2 2 2 2 6" xfId="8431"/>
    <cellStyle name="Comma 2 2 3 2 2 2 2 7" xfId="15827"/>
    <cellStyle name="Comma 2 2 3 2 2 2 2 8" xfId="23223"/>
    <cellStyle name="Comma 2 2 3 2 2 2 3" xfId="1070"/>
    <cellStyle name="Comma 2 2 3 2 2 2 3 2" xfId="2214"/>
    <cellStyle name="Comma 2 2 3 2 2 2 3 2 2" xfId="12195"/>
    <cellStyle name="Comma 2 2 3 2 2 2 3 2 3" xfId="19591"/>
    <cellStyle name="Comma 2 2 3 2 2 2 3 2 4" xfId="26987"/>
    <cellStyle name="Comma 2 2 3 2 2 2 3 3" xfId="4867"/>
    <cellStyle name="Comma 2 2 3 2 2 2 3 3 2" xfId="10318"/>
    <cellStyle name="Comma 2 2 3 2 2 2 3 3 3" xfId="17714"/>
    <cellStyle name="Comma 2 2 3 2 2 2 3 3 4" xfId="25110"/>
    <cellStyle name="Comma 2 2 3 2 2 2 3 4" xfId="6699"/>
    <cellStyle name="Comma 2 2 3 2 2 2 3 4 2" xfId="14095"/>
    <cellStyle name="Comma 2 2 3 2 2 2 3 4 3" xfId="21491"/>
    <cellStyle name="Comma 2 2 3 2 2 2 3 4 4" xfId="28887"/>
    <cellStyle name="Comma 2 2 3 2 2 2 3 5" xfId="8509"/>
    <cellStyle name="Comma 2 2 3 2 2 2 3 6" xfId="15905"/>
    <cellStyle name="Comma 2 2 3 2 2 2 3 7" xfId="23301"/>
    <cellStyle name="Comma 2 2 3 2 2 2 4" xfId="2215"/>
    <cellStyle name="Comma 2 2 3 2 2 2 4 2" xfId="11551"/>
    <cellStyle name="Comma 2 2 3 2 2 2 4 3" xfId="18947"/>
    <cellStyle name="Comma 2 2 3 2 2 2 4 4" xfId="26343"/>
    <cellStyle name="Comma 2 2 3 2 2 2 5" xfId="4223"/>
    <cellStyle name="Comma 2 2 3 2 2 2 5 2" xfId="9674"/>
    <cellStyle name="Comma 2 2 3 2 2 2 5 3" xfId="17070"/>
    <cellStyle name="Comma 2 2 3 2 2 2 5 4" xfId="24466"/>
    <cellStyle name="Comma 2 2 3 2 2 2 6" xfId="6055"/>
    <cellStyle name="Comma 2 2 3 2 2 2 6 2" xfId="13451"/>
    <cellStyle name="Comma 2 2 3 2 2 2 6 3" xfId="20847"/>
    <cellStyle name="Comma 2 2 3 2 2 2 6 4" xfId="28243"/>
    <cellStyle name="Comma 2 2 3 2 2 2 7" xfId="7865"/>
    <cellStyle name="Comma 2 2 3 2 2 2 8" xfId="15261"/>
    <cellStyle name="Comma 2 2 3 2 2 2 9" xfId="22657"/>
    <cellStyle name="Comma 2 2 3 2 2 3" xfId="578"/>
    <cellStyle name="Comma 2 2 3 2 2 3 2" xfId="1289"/>
    <cellStyle name="Comma 2 2 3 2 2 3 2 2" xfId="2216"/>
    <cellStyle name="Comma 2 2 3 2 2 3 2 2 2" xfId="12414"/>
    <cellStyle name="Comma 2 2 3 2 2 3 2 2 3" xfId="19810"/>
    <cellStyle name="Comma 2 2 3 2 2 3 2 2 4" xfId="27206"/>
    <cellStyle name="Comma 2 2 3 2 2 3 2 3" xfId="5086"/>
    <cellStyle name="Comma 2 2 3 2 2 3 2 3 2" xfId="10537"/>
    <cellStyle name="Comma 2 2 3 2 2 3 2 3 3" xfId="17933"/>
    <cellStyle name="Comma 2 2 3 2 2 3 2 3 4" xfId="25329"/>
    <cellStyle name="Comma 2 2 3 2 2 3 2 4" xfId="6918"/>
    <cellStyle name="Comma 2 2 3 2 2 3 2 4 2" xfId="14314"/>
    <cellStyle name="Comma 2 2 3 2 2 3 2 4 3" xfId="21710"/>
    <cellStyle name="Comma 2 2 3 2 2 3 2 4 4" xfId="29106"/>
    <cellStyle name="Comma 2 2 3 2 2 3 2 5" xfId="8728"/>
    <cellStyle name="Comma 2 2 3 2 2 3 2 6" xfId="16124"/>
    <cellStyle name="Comma 2 2 3 2 2 3 2 7" xfId="23520"/>
    <cellStyle name="Comma 2 2 3 2 2 3 3" xfId="2217"/>
    <cellStyle name="Comma 2 2 3 2 2 3 3 2" xfId="11770"/>
    <cellStyle name="Comma 2 2 3 2 2 3 3 3" xfId="19166"/>
    <cellStyle name="Comma 2 2 3 2 2 3 3 4" xfId="26562"/>
    <cellStyle name="Comma 2 2 3 2 2 3 4" xfId="4442"/>
    <cellStyle name="Comma 2 2 3 2 2 3 4 2" xfId="9893"/>
    <cellStyle name="Comma 2 2 3 2 2 3 4 3" xfId="17289"/>
    <cellStyle name="Comma 2 2 3 2 2 3 4 4" xfId="24685"/>
    <cellStyle name="Comma 2 2 3 2 2 3 5" xfId="6274"/>
    <cellStyle name="Comma 2 2 3 2 2 3 5 2" xfId="13670"/>
    <cellStyle name="Comma 2 2 3 2 2 3 5 3" xfId="21066"/>
    <cellStyle name="Comma 2 2 3 2 2 3 5 4" xfId="28462"/>
    <cellStyle name="Comma 2 2 3 2 2 3 6" xfId="8084"/>
    <cellStyle name="Comma 2 2 3 2 2 3 7" xfId="15480"/>
    <cellStyle name="Comma 2 2 3 2 2 3 8" xfId="22876"/>
    <cellStyle name="Comma 2 2 3 2 2 4" xfId="835"/>
    <cellStyle name="Comma 2 2 3 2 2 4 2" xfId="1545"/>
    <cellStyle name="Comma 2 2 3 2 2 4 2 2" xfId="2218"/>
    <cellStyle name="Comma 2 2 3 2 2 4 2 2 2" xfId="12670"/>
    <cellStyle name="Comma 2 2 3 2 2 4 2 2 3" xfId="20066"/>
    <cellStyle name="Comma 2 2 3 2 2 4 2 2 4" xfId="27462"/>
    <cellStyle name="Comma 2 2 3 2 2 4 2 3" xfId="5342"/>
    <cellStyle name="Comma 2 2 3 2 2 4 2 3 2" xfId="10793"/>
    <cellStyle name="Comma 2 2 3 2 2 4 2 3 3" xfId="18189"/>
    <cellStyle name="Comma 2 2 3 2 2 4 2 3 4" xfId="25585"/>
    <cellStyle name="Comma 2 2 3 2 2 4 2 4" xfId="7174"/>
    <cellStyle name="Comma 2 2 3 2 2 4 2 4 2" xfId="14570"/>
    <cellStyle name="Comma 2 2 3 2 2 4 2 4 3" xfId="21966"/>
    <cellStyle name="Comma 2 2 3 2 2 4 2 4 4" xfId="29362"/>
    <cellStyle name="Comma 2 2 3 2 2 4 2 5" xfId="8984"/>
    <cellStyle name="Comma 2 2 3 2 2 4 2 6" xfId="16380"/>
    <cellStyle name="Comma 2 2 3 2 2 4 2 7" xfId="23776"/>
    <cellStyle name="Comma 2 2 3 2 2 4 3" xfId="2219"/>
    <cellStyle name="Comma 2 2 3 2 2 4 3 2" xfId="12026"/>
    <cellStyle name="Comma 2 2 3 2 2 4 3 3" xfId="19422"/>
    <cellStyle name="Comma 2 2 3 2 2 4 3 4" xfId="26818"/>
    <cellStyle name="Comma 2 2 3 2 2 4 4" xfId="4698"/>
    <cellStyle name="Comma 2 2 3 2 2 4 4 2" xfId="10149"/>
    <cellStyle name="Comma 2 2 3 2 2 4 4 3" xfId="17545"/>
    <cellStyle name="Comma 2 2 3 2 2 4 4 4" xfId="24941"/>
    <cellStyle name="Comma 2 2 3 2 2 4 5" xfId="6530"/>
    <cellStyle name="Comma 2 2 3 2 2 4 5 2" xfId="13926"/>
    <cellStyle name="Comma 2 2 3 2 2 4 5 3" xfId="21322"/>
    <cellStyle name="Comma 2 2 3 2 2 4 5 4" xfId="28718"/>
    <cellStyle name="Comma 2 2 3 2 2 4 6" xfId="8340"/>
    <cellStyle name="Comma 2 2 3 2 2 4 7" xfId="15736"/>
    <cellStyle name="Comma 2 2 3 2 2 4 8" xfId="23132"/>
    <cellStyle name="Comma 2 2 3 2 2 5" xfId="909"/>
    <cellStyle name="Comma 2 2 3 2 2 5 2" xfId="1618"/>
    <cellStyle name="Comma 2 2 3 2 2 5 2 2" xfId="2220"/>
    <cellStyle name="Comma 2 2 3 2 2 5 2 2 2" xfId="12743"/>
    <cellStyle name="Comma 2 2 3 2 2 5 2 2 3" xfId="20139"/>
    <cellStyle name="Comma 2 2 3 2 2 5 2 2 4" xfId="27535"/>
    <cellStyle name="Comma 2 2 3 2 2 5 2 3" xfId="5415"/>
    <cellStyle name="Comma 2 2 3 2 2 5 2 3 2" xfId="10866"/>
    <cellStyle name="Comma 2 2 3 2 2 5 2 3 3" xfId="18262"/>
    <cellStyle name="Comma 2 2 3 2 2 5 2 3 4" xfId="25658"/>
    <cellStyle name="Comma 2 2 3 2 2 5 2 4" xfId="7247"/>
    <cellStyle name="Comma 2 2 3 2 2 5 2 4 2" xfId="14643"/>
    <cellStyle name="Comma 2 2 3 2 2 5 2 4 3" xfId="22039"/>
    <cellStyle name="Comma 2 2 3 2 2 5 2 4 4" xfId="29435"/>
    <cellStyle name="Comma 2 2 3 2 2 5 2 5" xfId="9057"/>
    <cellStyle name="Comma 2 2 3 2 2 5 2 6" xfId="16453"/>
    <cellStyle name="Comma 2 2 3 2 2 5 2 7" xfId="23849"/>
    <cellStyle name="Comma 2 2 3 2 2 5 3" xfId="2221"/>
    <cellStyle name="Comma 2 2 3 2 2 5 3 2" xfId="12099"/>
    <cellStyle name="Comma 2 2 3 2 2 5 3 3" xfId="19495"/>
    <cellStyle name="Comma 2 2 3 2 2 5 3 4" xfId="26891"/>
    <cellStyle name="Comma 2 2 3 2 2 5 4" xfId="4771"/>
    <cellStyle name="Comma 2 2 3 2 2 5 4 2" xfId="10222"/>
    <cellStyle name="Comma 2 2 3 2 2 5 4 3" xfId="17618"/>
    <cellStyle name="Comma 2 2 3 2 2 5 4 4" xfId="25014"/>
    <cellStyle name="Comma 2 2 3 2 2 5 5" xfId="6603"/>
    <cellStyle name="Comma 2 2 3 2 2 5 5 2" xfId="13999"/>
    <cellStyle name="Comma 2 2 3 2 2 5 5 3" xfId="21395"/>
    <cellStyle name="Comma 2 2 3 2 2 5 5 4" xfId="28791"/>
    <cellStyle name="Comma 2 2 3 2 2 5 6" xfId="8413"/>
    <cellStyle name="Comma 2 2 3 2 2 5 7" xfId="15809"/>
    <cellStyle name="Comma 2 2 3 2 2 5 8" xfId="23205"/>
    <cellStyle name="Comma 2 2 3 2 2 6" xfId="1052"/>
    <cellStyle name="Comma 2 2 3 2 2 6 2" xfId="2222"/>
    <cellStyle name="Comma 2 2 3 2 2 6 2 2" xfId="12177"/>
    <cellStyle name="Comma 2 2 3 2 2 6 2 3" xfId="19573"/>
    <cellStyle name="Comma 2 2 3 2 2 6 2 4" xfId="26969"/>
    <cellStyle name="Comma 2 2 3 2 2 6 3" xfId="4849"/>
    <cellStyle name="Comma 2 2 3 2 2 6 3 2" xfId="10300"/>
    <cellStyle name="Comma 2 2 3 2 2 6 3 3" xfId="17696"/>
    <cellStyle name="Comma 2 2 3 2 2 6 3 4" xfId="25092"/>
    <cellStyle name="Comma 2 2 3 2 2 6 4" xfId="6681"/>
    <cellStyle name="Comma 2 2 3 2 2 6 4 2" xfId="14077"/>
    <cellStyle name="Comma 2 2 3 2 2 6 4 3" xfId="21473"/>
    <cellStyle name="Comma 2 2 3 2 2 6 4 4" xfId="28869"/>
    <cellStyle name="Comma 2 2 3 2 2 6 5" xfId="8491"/>
    <cellStyle name="Comma 2 2 3 2 2 6 6" xfId="15887"/>
    <cellStyle name="Comma 2 2 3 2 2 6 7" xfId="23283"/>
    <cellStyle name="Comma 2 2 3 2 2 7" xfId="1880"/>
    <cellStyle name="Comma 2 2 3 2 2 7 2" xfId="2223"/>
    <cellStyle name="Comma 2 2 3 2 2 7 2 2" xfId="13004"/>
    <cellStyle name="Comma 2 2 3 2 2 7 2 3" xfId="20400"/>
    <cellStyle name="Comma 2 2 3 2 2 7 2 4" xfId="27796"/>
    <cellStyle name="Comma 2 2 3 2 2 7 3" xfId="5676"/>
    <cellStyle name="Comma 2 2 3 2 2 7 3 2" xfId="11127"/>
    <cellStyle name="Comma 2 2 3 2 2 7 3 3" xfId="18523"/>
    <cellStyle name="Comma 2 2 3 2 2 7 3 4" xfId="25919"/>
    <cellStyle name="Comma 2 2 3 2 2 7 4" xfId="7508"/>
    <cellStyle name="Comma 2 2 3 2 2 7 4 2" xfId="14904"/>
    <cellStyle name="Comma 2 2 3 2 2 7 4 3" xfId="22300"/>
    <cellStyle name="Comma 2 2 3 2 2 7 4 4" xfId="29696"/>
    <cellStyle name="Comma 2 2 3 2 2 7 5" xfId="9318"/>
    <cellStyle name="Comma 2 2 3 2 2 7 6" xfId="16714"/>
    <cellStyle name="Comma 2 2 3 2 2 7 7" xfId="24110"/>
    <cellStyle name="Comma 2 2 3 2 2 8" xfId="2137"/>
    <cellStyle name="Comma 2 2 3 2 2 8 2" xfId="2224"/>
    <cellStyle name="Comma 2 2 3 2 2 8 2 2" xfId="13260"/>
    <cellStyle name="Comma 2 2 3 2 2 8 2 3" xfId="20656"/>
    <cellStyle name="Comma 2 2 3 2 2 8 2 4" xfId="28052"/>
    <cellStyle name="Comma 2 2 3 2 2 8 3" xfId="5932"/>
    <cellStyle name="Comma 2 2 3 2 2 8 3 2" xfId="11383"/>
    <cellStyle name="Comma 2 2 3 2 2 8 3 3" xfId="18779"/>
    <cellStyle name="Comma 2 2 3 2 2 8 3 4" xfId="26175"/>
    <cellStyle name="Comma 2 2 3 2 2 8 4" xfId="7765"/>
    <cellStyle name="Comma 2 2 3 2 2 8 4 2" xfId="15161"/>
    <cellStyle name="Comma 2 2 3 2 2 8 4 3" xfId="22557"/>
    <cellStyle name="Comma 2 2 3 2 2 8 4 4" xfId="29953"/>
    <cellStyle name="Comma 2 2 3 2 2 8 5" xfId="9574"/>
    <cellStyle name="Comma 2 2 3 2 2 8 6" xfId="16970"/>
    <cellStyle name="Comma 2 2 3 2 2 8 7" xfId="24366"/>
    <cellStyle name="Comma 2 2 3 2 2 9" xfId="2225"/>
    <cellStyle name="Comma 2 2 3 2 2 9 2" xfId="11533"/>
    <cellStyle name="Comma 2 2 3 2 2 9 3" xfId="18929"/>
    <cellStyle name="Comma 2 2 3 2 2 9 4" xfId="26325"/>
    <cellStyle name="Comma 2 2 3 2 3" xfId="350"/>
    <cellStyle name="Comma 2 2 3 2 3 2" xfId="918"/>
    <cellStyle name="Comma 2 2 3 2 3 2 2" xfId="1627"/>
    <cellStyle name="Comma 2 2 3 2 3 2 2 2" xfId="2226"/>
    <cellStyle name="Comma 2 2 3 2 3 2 2 2 2" xfId="12752"/>
    <cellStyle name="Comma 2 2 3 2 3 2 2 2 3" xfId="20148"/>
    <cellStyle name="Comma 2 2 3 2 3 2 2 2 4" xfId="27544"/>
    <cellStyle name="Comma 2 2 3 2 3 2 2 3" xfId="5424"/>
    <cellStyle name="Comma 2 2 3 2 3 2 2 3 2" xfId="10875"/>
    <cellStyle name="Comma 2 2 3 2 3 2 2 3 3" xfId="18271"/>
    <cellStyle name="Comma 2 2 3 2 3 2 2 3 4" xfId="25667"/>
    <cellStyle name="Comma 2 2 3 2 3 2 2 4" xfId="7256"/>
    <cellStyle name="Comma 2 2 3 2 3 2 2 4 2" xfId="14652"/>
    <cellStyle name="Comma 2 2 3 2 3 2 2 4 3" xfId="22048"/>
    <cellStyle name="Comma 2 2 3 2 3 2 2 4 4" xfId="29444"/>
    <cellStyle name="Comma 2 2 3 2 3 2 2 5" xfId="9066"/>
    <cellStyle name="Comma 2 2 3 2 3 2 2 6" xfId="16462"/>
    <cellStyle name="Comma 2 2 3 2 3 2 2 7" xfId="23858"/>
    <cellStyle name="Comma 2 2 3 2 3 2 3" xfId="2227"/>
    <cellStyle name="Comma 2 2 3 2 3 2 3 2" xfId="12108"/>
    <cellStyle name="Comma 2 2 3 2 3 2 3 3" xfId="19504"/>
    <cellStyle name="Comma 2 2 3 2 3 2 3 4" xfId="26900"/>
    <cellStyle name="Comma 2 2 3 2 3 2 4" xfId="4780"/>
    <cellStyle name="Comma 2 2 3 2 3 2 4 2" xfId="10231"/>
    <cellStyle name="Comma 2 2 3 2 3 2 4 3" xfId="17627"/>
    <cellStyle name="Comma 2 2 3 2 3 2 4 4" xfId="25023"/>
    <cellStyle name="Comma 2 2 3 2 3 2 5" xfId="6612"/>
    <cellStyle name="Comma 2 2 3 2 3 2 5 2" xfId="14008"/>
    <cellStyle name="Comma 2 2 3 2 3 2 5 3" xfId="21404"/>
    <cellStyle name="Comma 2 2 3 2 3 2 5 4" xfId="28800"/>
    <cellStyle name="Comma 2 2 3 2 3 2 6" xfId="8422"/>
    <cellStyle name="Comma 2 2 3 2 3 2 7" xfId="15818"/>
    <cellStyle name="Comma 2 2 3 2 3 2 8" xfId="23214"/>
    <cellStyle name="Comma 2 2 3 2 3 3" xfId="1061"/>
    <cellStyle name="Comma 2 2 3 2 3 3 2" xfId="2228"/>
    <cellStyle name="Comma 2 2 3 2 3 3 2 2" xfId="12186"/>
    <cellStyle name="Comma 2 2 3 2 3 3 2 3" xfId="19582"/>
    <cellStyle name="Comma 2 2 3 2 3 3 2 4" xfId="26978"/>
    <cellStyle name="Comma 2 2 3 2 3 3 3" xfId="4858"/>
    <cellStyle name="Comma 2 2 3 2 3 3 3 2" xfId="10309"/>
    <cellStyle name="Comma 2 2 3 2 3 3 3 3" xfId="17705"/>
    <cellStyle name="Comma 2 2 3 2 3 3 3 4" xfId="25101"/>
    <cellStyle name="Comma 2 2 3 2 3 3 4" xfId="6690"/>
    <cellStyle name="Comma 2 2 3 2 3 3 4 2" xfId="14086"/>
    <cellStyle name="Comma 2 2 3 2 3 3 4 3" xfId="21482"/>
    <cellStyle name="Comma 2 2 3 2 3 3 4 4" xfId="28878"/>
    <cellStyle name="Comma 2 2 3 2 3 3 5" xfId="8500"/>
    <cellStyle name="Comma 2 2 3 2 3 3 6" xfId="15896"/>
    <cellStyle name="Comma 2 2 3 2 3 3 7" xfId="23292"/>
    <cellStyle name="Comma 2 2 3 2 3 4" xfId="2229"/>
    <cellStyle name="Comma 2 2 3 2 3 4 2" xfId="11542"/>
    <cellStyle name="Comma 2 2 3 2 3 4 3" xfId="18938"/>
    <cellStyle name="Comma 2 2 3 2 3 4 4" xfId="26334"/>
    <cellStyle name="Comma 2 2 3 2 3 5" xfId="4214"/>
    <cellStyle name="Comma 2 2 3 2 3 5 2" xfId="9665"/>
    <cellStyle name="Comma 2 2 3 2 3 5 3" xfId="17061"/>
    <cellStyle name="Comma 2 2 3 2 3 5 4" xfId="24457"/>
    <cellStyle name="Comma 2 2 3 2 3 6" xfId="6046"/>
    <cellStyle name="Comma 2 2 3 2 3 6 2" xfId="13442"/>
    <cellStyle name="Comma 2 2 3 2 3 6 3" xfId="20838"/>
    <cellStyle name="Comma 2 2 3 2 3 6 4" xfId="28234"/>
    <cellStyle name="Comma 2 2 3 2 3 7" xfId="7856"/>
    <cellStyle name="Comma 2 2 3 2 3 8" xfId="15252"/>
    <cellStyle name="Comma 2 2 3 2 3 9" xfId="22648"/>
    <cellStyle name="Comma 2 2 3 2 4" xfId="450"/>
    <cellStyle name="Comma 2 2 3 2 4 2" xfId="1161"/>
    <cellStyle name="Comma 2 2 3 2 4 2 2" xfId="2230"/>
    <cellStyle name="Comma 2 2 3 2 4 2 2 2" xfId="12286"/>
    <cellStyle name="Comma 2 2 3 2 4 2 2 3" xfId="19682"/>
    <cellStyle name="Comma 2 2 3 2 4 2 2 4" xfId="27078"/>
    <cellStyle name="Comma 2 2 3 2 4 2 3" xfId="4958"/>
    <cellStyle name="Comma 2 2 3 2 4 2 3 2" xfId="10409"/>
    <cellStyle name="Comma 2 2 3 2 4 2 3 3" xfId="17805"/>
    <cellStyle name="Comma 2 2 3 2 4 2 3 4" xfId="25201"/>
    <cellStyle name="Comma 2 2 3 2 4 2 4" xfId="6790"/>
    <cellStyle name="Comma 2 2 3 2 4 2 4 2" xfId="14186"/>
    <cellStyle name="Comma 2 2 3 2 4 2 4 3" xfId="21582"/>
    <cellStyle name="Comma 2 2 3 2 4 2 4 4" xfId="28978"/>
    <cellStyle name="Comma 2 2 3 2 4 2 5" xfId="8600"/>
    <cellStyle name="Comma 2 2 3 2 4 2 6" xfId="15996"/>
    <cellStyle name="Comma 2 2 3 2 4 2 7" xfId="23392"/>
    <cellStyle name="Comma 2 2 3 2 4 3" xfId="2231"/>
    <cellStyle name="Comma 2 2 3 2 4 3 2" xfId="11642"/>
    <cellStyle name="Comma 2 2 3 2 4 3 3" xfId="19038"/>
    <cellStyle name="Comma 2 2 3 2 4 3 4" xfId="26434"/>
    <cellStyle name="Comma 2 2 3 2 4 4" xfId="4314"/>
    <cellStyle name="Comma 2 2 3 2 4 4 2" xfId="9765"/>
    <cellStyle name="Comma 2 2 3 2 4 4 3" xfId="17161"/>
    <cellStyle name="Comma 2 2 3 2 4 4 4" xfId="24557"/>
    <cellStyle name="Comma 2 2 3 2 4 5" xfId="6146"/>
    <cellStyle name="Comma 2 2 3 2 4 5 2" xfId="13542"/>
    <cellStyle name="Comma 2 2 3 2 4 5 3" xfId="20938"/>
    <cellStyle name="Comma 2 2 3 2 4 5 4" xfId="28334"/>
    <cellStyle name="Comma 2 2 3 2 4 6" xfId="7956"/>
    <cellStyle name="Comma 2 2 3 2 4 7" xfId="15352"/>
    <cellStyle name="Comma 2 2 3 2 4 8" xfId="22748"/>
    <cellStyle name="Comma 2 2 3 2 5" xfId="707"/>
    <cellStyle name="Comma 2 2 3 2 5 2" xfId="1417"/>
    <cellStyle name="Comma 2 2 3 2 5 2 2" xfId="2232"/>
    <cellStyle name="Comma 2 2 3 2 5 2 2 2" xfId="12542"/>
    <cellStyle name="Comma 2 2 3 2 5 2 2 3" xfId="19938"/>
    <cellStyle name="Comma 2 2 3 2 5 2 2 4" xfId="27334"/>
    <cellStyle name="Comma 2 2 3 2 5 2 3" xfId="5214"/>
    <cellStyle name="Comma 2 2 3 2 5 2 3 2" xfId="10665"/>
    <cellStyle name="Comma 2 2 3 2 5 2 3 3" xfId="18061"/>
    <cellStyle name="Comma 2 2 3 2 5 2 3 4" xfId="25457"/>
    <cellStyle name="Comma 2 2 3 2 5 2 4" xfId="7046"/>
    <cellStyle name="Comma 2 2 3 2 5 2 4 2" xfId="14442"/>
    <cellStyle name="Comma 2 2 3 2 5 2 4 3" xfId="21838"/>
    <cellStyle name="Comma 2 2 3 2 5 2 4 4" xfId="29234"/>
    <cellStyle name="Comma 2 2 3 2 5 2 5" xfId="8856"/>
    <cellStyle name="Comma 2 2 3 2 5 2 6" xfId="16252"/>
    <cellStyle name="Comma 2 2 3 2 5 2 7" xfId="23648"/>
    <cellStyle name="Comma 2 2 3 2 5 3" xfId="2233"/>
    <cellStyle name="Comma 2 2 3 2 5 3 2" xfId="11898"/>
    <cellStyle name="Comma 2 2 3 2 5 3 3" xfId="19294"/>
    <cellStyle name="Comma 2 2 3 2 5 3 4" xfId="26690"/>
    <cellStyle name="Comma 2 2 3 2 5 4" xfId="4570"/>
    <cellStyle name="Comma 2 2 3 2 5 4 2" xfId="10021"/>
    <cellStyle name="Comma 2 2 3 2 5 4 3" xfId="17417"/>
    <cellStyle name="Comma 2 2 3 2 5 4 4" xfId="24813"/>
    <cellStyle name="Comma 2 2 3 2 5 5" xfId="6402"/>
    <cellStyle name="Comma 2 2 3 2 5 5 2" xfId="13798"/>
    <cellStyle name="Comma 2 2 3 2 5 5 3" xfId="21194"/>
    <cellStyle name="Comma 2 2 3 2 5 5 4" xfId="28590"/>
    <cellStyle name="Comma 2 2 3 2 5 6" xfId="8212"/>
    <cellStyle name="Comma 2 2 3 2 5 7" xfId="15608"/>
    <cellStyle name="Comma 2 2 3 2 5 8" xfId="23004"/>
    <cellStyle name="Comma 2 2 3 2 6" xfId="899"/>
    <cellStyle name="Comma 2 2 3 2 6 2" xfId="1609"/>
    <cellStyle name="Comma 2 2 3 2 6 2 2" xfId="2234"/>
    <cellStyle name="Comma 2 2 3 2 6 2 2 2" xfId="12734"/>
    <cellStyle name="Comma 2 2 3 2 6 2 2 3" xfId="20130"/>
    <cellStyle name="Comma 2 2 3 2 6 2 2 4" xfId="27526"/>
    <cellStyle name="Comma 2 2 3 2 6 2 3" xfId="5406"/>
    <cellStyle name="Comma 2 2 3 2 6 2 3 2" xfId="10857"/>
    <cellStyle name="Comma 2 2 3 2 6 2 3 3" xfId="18253"/>
    <cellStyle name="Comma 2 2 3 2 6 2 3 4" xfId="25649"/>
    <cellStyle name="Comma 2 2 3 2 6 2 4" xfId="7238"/>
    <cellStyle name="Comma 2 2 3 2 6 2 4 2" xfId="14634"/>
    <cellStyle name="Comma 2 2 3 2 6 2 4 3" xfId="22030"/>
    <cellStyle name="Comma 2 2 3 2 6 2 4 4" xfId="29426"/>
    <cellStyle name="Comma 2 2 3 2 6 2 5" xfId="9048"/>
    <cellStyle name="Comma 2 2 3 2 6 2 6" xfId="16444"/>
    <cellStyle name="Comma 2 2 3 2 6 2 7" xfId="23840"/>
    <cellStyle name="Comma 2 2 3 2 6 3" xfId="2235"/>
    <cellStyle name="Comma 2 2 3 2 6 3 2" xfId="12090"/>
    <cellStyle name="Comma 2 2 3 2 6 3 3" xfId="19486"/>
    <cellStyle name="Comma 2 2 3 2 6 3 4" xfId="26882"/>
    <cellStyle name="Comma 2 2 3 2 6 4" xfId="4762"/>
    <cellStyle name="Comma 2 2 3 2 6 4 2" xfId="10213"/>
    <cellStyle name="Comma 2 2 3 2 6 4 3" xfId="17609"/>
    <cellStyle name="Comma 2 2 3 2 6 4 4" xfId="25005"/>
    <cellStyle name="Comma 2 2 3 2 6 5" xfId="6594"/>
    <cellStyle name="Comma 2 2 3 2 6 5 2" xfId="13990"/>
    <cellStyle name="Comma 2 2 3 2 6 5 3" xfId="21386"/>
    <cellStyle name="Comma 2 2 3 2 6 5 4" xfId="28782"/>
    <cellStyle name="Comma 2 2 3 2 6 6" xfId="8404"/>
    <cellStyle name="Comma 2 2 3 2 6 7" xfId="15800"/>
    <cellStyle name="Comma 2 2 3 2 6 8" xfId="23196"/>
    <cellStyle name="Comma 2 2 3 2 7" xfId="982"/>
    <cellStyle name="Comma 2 2 3 2 7 2" xfId="2236"/>
    <cellStyle name="Comma 2 2 3 2 7 2 2" xfId="12168"/>
    <cellStyle name="Comma 2 2 3 2 7 2 3" xfId="19564"/>
    <cellStyle name="Comma 2 2 3 2 7 2 4" xfId="26960"/>
    <cellStyle name="Comma 2 2 3 2 7 3" xfId="4840"/>
    <cellStyle name="Comma 2 2 3 2 7 3 2" xfId="10291"/>
    <cellStyle name="Comma 2 2 3 2 7 3 3" xfId="17687"/>
    <cellStyle name="Comma 2 2 3 2 7 3 4" xfId="25083"/>
    <cellStyle name="Comma 2 2 3 2 7 4" xfId="6672"/>
    <cellStyle name="Comma 2 2 3 2 7 4 2" xfId="14068"/>
    <cellStyle name="Comma 2 2 3 2 7 4 3" xfId="21464"/>
    <cellStyle name="Comma 2 2 3 2 7 4 4" xfId="28860"/>
    <cellStyle name="Comma 2 2 3 2 7 5" xfId="8482"/>
    <cellStyle name="Comma 2 2 3 2 7 6" xfId="15878"/>
    <cellStyle name="Comma 2 2 3 2 7 7" xfId="23274"/>
    <cellStyle name="Comma 2 2 3 2 8" xfId="1752"/>
    <cellStyle name="Comma 2 2 3 2 8 2" xfId="2237"/>
    <cellStyle name="Comma 2 2 3 2 8 2 2" xfId="12876"/>
    <cellStyle name="Comma 2 2 3 2 8 2 3" xfId="20272"/>
    <cellStyle name="Comma 2 2 3 2 8 2 4" xfId="27668"/>
    <cellStyle name="Comma 2 2 3 2 8 3" xfId="5548"/>
    <cellStyle name="Comma 2 2 3 2 8 3 2" xfId="10999"/>
    <cellStyle name="Comma 2 2 3 2 8 3 3" xfId="18395"/>
    <cellStyle name="Comma 2 2 3 2 8 3 4" xfId="25791"/>
    <cellStyle name="Comma 2 2 3 2 8 4" xfId="7380"/>
    <cellStyle name="Comma 2 2 3 2 8 4 2" xfId="14776"/>
    <cellStyle name="Comma 2 2 3 2 8 4 3" xfId="22172"/>
    <cellStyle name="Comma 2 2 3 2 8 4 4" xfId="29568"/>
    <cellStyle name="Comma 2 2 3 2 8 5" xfId="9190"/>
    <cellStyle name="Comma 2 2 3 2 8 6" xfId="16586"/>
    <cellStyle name="Comma 2 2 3 2 8 7" xfId="23982"/>
    <cellStyle name="Comma 2 2 3 2 9" xfId="2009"/>
    <cellStyle name="Comma 2 2 3 2 9 2" xfId="2238"/>
    <cellStyle name="Comma 2 2 3 2 9 2 2" xfId="13132"/>
    <cellStyle name="Comma 2 2 3 2 9 2 3" xfId="20528"/>
    <cellStyle name="Comma 2 2 3 2 9 2 4" xfId="27924"/>
    <cellStyle name="Comma 2 2 3 2 9 3" xfId="5804"/>
    <cellStyle name="Comma 2 2 3 2 9 3 2" xfId="11255"/>
    <cellStyle name="Comma 2 2 3 2 9 3 3" xfId="18651"/>
    <cellStyle name="Comma 2 2 3 2 9 3 4" xfId="26047"/>
    <cellStyle name="Comma 2 2 3 2 9 4" xfId="7637"/>
    <cellStyle name="Comma 2 2 3 2 9 4 2" xfId="15033"/>
    <cellStyle name="Comma 2 2 3 2 9 4 3" xfId="22429"/>
    <cellStyle name="Comma 2 2 3 2 9 4 4" xfId="29825"/>
    <cellStyle name="Comma 2 2 3 2 9 5" xfId="9446"/>
    <cellStyle name="Comma 2 2 3 2 9 6" xfId="16842"/>
    <cellStyle name="Comma 2 2 3 2 9 7" xfId="24238"/>
    <cellStyle name="Comma 2 2 3 3" xfId="368"/>
    <cellStyle name="Comma 2 2 3 3 10" xfId="6064"/>
    <cellStyle name="Comma 2 2 3 3 10 2" xfId="13460"/>
    <cellStyle name="Comma 2 2 3 3 10 3" xfId="20856"/>
    <cellStyle name="Comma 2 2 3 3 10 4" xfId="28252"/>
    <cellStyle name="Comma 2 2 3 3 11" xfId="7874"/>
    <cellStyle name="Comma 2 2 3 3 12" xfId="15270"/>
    <cellStyle name="Comma 2 2 3 3 13" xfId="22666"/>
    <cellStyle name="Comma 2 2 3 3 2" xfId="514"/>
    <cellStyle name="Comma 2 2 3 3 2 2" xfId="1225"/>
    <cellStyle name="Comma 2 2 3 3 2 2 2" xfId="2239"/>
    <cellStyle name="Comma 2 2 3 3 2 2 2 2" xfId="12350"/>
    <cellStyle name="Comma 2 2 3 3 2 2 2 3" xfId="19746"/>
    <cellStyle name="Comma 2 2 3 3 2 2 2 4" xfId="27142"/>
    <cellStyle name="Comma 2 2 3 3 2 2 3" xfId="5022"/>
    <cellStyle name="Comma 2 2 3 3 2 2 3 2" xfId="10473"/>
    <cellStyle name="Comma 2 2 3 3 2 2 3 3" xfId="17869"/>
    <cellStyle name="Comma 2 2 3 3 2 2 3 4" xfId="25265"/>
    <cellStyle name="Comma 2 2 3 3 2 2 4" xfId="6854"/>
    <cellStyle name="Comma 2 2 3 3 2 2 4 2" xfId="14250"/>
    <cellStyle name="Comma 2 2 3 3 2 2 4 3" xfId="21646"/>
    <cellStyle name="Comma 2 2 3 3 2 2 4 4" xfId="29042"/>
    <cellStyle name="Comma 2 2 3 3 2 2 5" xfId="8664"/>
    <cellStyle name="Comma 2 2 3 3 2 2 6" xfId="16060"/>
    <cellStyle name="Comma 2 2 3 3 2 2 7" xfId="23456"/>
    <cellStyle name="Comma 2 2 3 3 2 3" xfId="2240"/>
    <cellStyle name="Comma 2 2 3 3 2 3 2" xfId="11706"/>
    <cellStyle name="Comma 2 2 3 3 2 3 3" xfId="19102"/>
    <cellStyle name="Comma 2 2 3 3 2 3 4" xfId="26498"/>
    <cellStyle name="Comma 2 2 3 3 2 4" xfId="4378"/>
    <cellStyle name="Comma 2 2 3 3 2 4 2" xfId="9829"/>
    <cellStyle name="Comma 2 2 3 3 2 4 3" xfId="17225"/>
    <cellStyle name="Comma 2 2 3 3 2 4 4" xfId="24621"/>
    <cellStyle name="Comma 2 2 3 3 2 5" xfId="6210"/>
    <cellStyle name="Comma 2 2 3 3 2 5 2" xfId="13606"/>
    <cellStyle name="Comma 2 2 3 3 2 5 3" xfId="21002"/>
    <cellStyle name="Comma 2 2 3 3 2 5 4" xfId="28398"/>
    <cellStyle name="Comma 2 2 3 3 2 6" xfId="8020"/>
    <cellStyle name="Comma 2 2 3 3 2 7" xfId="15416"/>
    <cellStyle name="Comma 2 2 3 3 2 8" xfId="22812"/>
    <cellStyle name="Comma 2 2 3 3 3" xfId="771"/>
    <cellStyle name="Comma 2 2 3 3 3 2" xfId="1481"/>
    <cellStyle name="Comma 2 2 3 3 3 2 2" xfId="2241"/>
    <cellStyle name="Comma 2 2 3 3 3 2 2 2" xfId="12606"/>
    <cellStyle name="Comma 2 2 3 3 3 2 2 3" xfId="20002"/>
    <cellStyle name="Comma 2 2 3 3 3 2 2 4" xfId="27398"/>
    <cellStyle name="Comma 2 2 3 3 3 2 3" xfId="5278"/>
    <cellStyle name="Comma 2 2 3 3 3 2 3 2" xfId="10729"/>
    <cellStyle name="Comma 2 2 3 3 3 2 3 3" xfId="18125"/>
    <cellStyle name="Comma 2 2 3 3 3 2 3 4" xfId="25521"/>
    <cellStyle name="Comma 2 2 3 3 3 2 4" xfId="7110"/>
    <cellStyle name="Comma 2 2 3 3 3 2 4 2" xfId="14506"/>
    <cellStyle name="Comma 2 2 3 3 3 2 4 3" xfId="21902"/>
    <cellStyle name="Comma 2 2 3 3 3 2 4 4" xfId="29298"/>
    <cellStyle name="Comma 2 2 3 3 3 2 5" xfId="8920"/>
    <cellStyle name="Comma 2 2 3 3 3 2 6" xfId="16316"/>
    <cellStyle name="Comma 2 2 3 3 3 2 7" xfId="23712"/>
    <cellStyle name="Comma 2 2 3 3 3 3" xfId="2242"/>
    <cellStyle name="Comma 2 2 3 3 3 3 2" xfId="11962"/>
    <cellStyle name="Comma 2 2 3 3 3 3 3" xfId="19358"/>
    <cellStyle name="Comma 2 2 3 3 3 3 4" xfId="26754"/>
    <cellStyle name="Comma 2 2 3 3 3 4" xfId="4634"/>
    <cellStyle name="Comma 2 2 3 3 3 4 2" xfId="10085"/>
    <cellStyle name="Comma 2 2 3 3 3 4 3" xfId="17481"/>
    <cellStyle name="Comma 2 2 3 3 3 4 4" xfId="24877"/>
    <cellStyle name="Comma 2 2 3 3 3 5" xfId="6466"/>
    <cellStyle name="Comma 2 2 3 3 3 5 2" xfId="13862"/>
    <cellStyle name="Comma 2 2 3 3 3 5 3" xfId="21258"/>
    <cellStyle name="Comma 2 2 3 3 3 5 4" xfId="28654"/>
    <cellStyle name="Comma 2 2 3 3 3 6" xfId="8276"/>
    <cellStyle name="Comma 2 2 3 3 3 7" xfId="15672"/>
    <cellStyle name="Comma 2 2 3 3 3 8" xfId="23068"/>
    <cellStyle name="Comma 2 2 3 3 4" xfId="936"/>
    <cellStyle name="Comma 2 2 3 3 4 2" xfId="1645"/>
    <cellStyle name="Comma 2 2 3 3 4 2 2" xfId="2243"/>
    <cellStyle name="Comma 2 2 3 3 4 2 2 2" xfId="12770"/>
    <cellStyle name="Comma 2 2 3 3 4 2 2 3" xfId="20166"/>
    <cellStyle name="Comma 2 2 3 3 4 2 2 4" xfId="27562"/>
    <cellStyle name="Comma 2 2 3 3 4 2 3" xfId="5442"/>
    <cellStyle name="Comma 2 2 3 3 4 2 3 2" xfId="10893"/>
    <cellStyle name="Comma 2 2 3 3 4 2 3 3" xfId="18289"/>
    <cellStyle name="Comma 2 2 3 3 4 2 3 4" xfId="25685"/>
    <cellStyle name="Comma 2 2 3 3 4 2 4" xfId="7274"/>
    <cellStyle name="Comma 2 2 3 3 4 2 4 2" xfId="14670"/>
    <cellStyle name="Comma 2 2 3 3 4 2 4 3" xfId="22066"/>
    <cellStyle name="Comma 2 2 3 3 4 2 4 4" xfId="29462"/>
    <cellStyle name="Comma 2 2 3 3 4 2 5" xfId="9084"/>
    <cellStyle name="Comma 2 2 3 3 4 2 6" xfId="16480"/>
    <cellStyle name="Comma 2 2 3 3 4 2 7" xfId="23876"/>
    <cellStyle name="Comma 2 2 3 3 4 3" xfId="2244"/>
    <cellStyle name="Comma 2 2 3 3 4 3 2" xfId="12126"/>
    <cellStyle name="Comma 2 2 3 3 4 3 3" xfId="19522"/>
    <cellStyle name="Comma 2 2 3 3 4 3 4" xfId="26918"/>
    <cellStyle name="Comma 2 2 3 3 4 4" xfId="4798"/>
    <cellStyle name="Comma 2 2 3 3 4 4 2" xfId="10249"/>
    <cellStyle name="Comma 2 2 3 3 4 4 3" xfId="17645"/>
    <cellStyle name="Comma 2 2 3 3 4 4 4" xfId="25041"/>
    <cellStyle name="Comma 2 2 3 3 4 5" xfId="6630"/>
    <cellStyle name="Comma 2 2 3 3 4 5 2" xfId="14026"/>
    <cellStyle name="Comma 2 2 3 3 4 5 3" xfId="21422"/>
    <cellStyle name="Comma 2 2 3 3 4 5 4" xfId="28818"/>
    <cellStyle name="Comma 2 2 3 3 4 6" xfId="8440"/>
    <cellStyle name="Comma 2 2 3 3 4 7" xfId="15836"/>
    <cellStyle name="Comma 2 2 3 3 4 8" xfId="23232"/>
    <cellStyle name="Comma 2 2 3 3 5" xfId="1079"/>
    <cellStyle name="Comma 2 2 3 3 5 2" xfId="2245"/>
    <cellStyle name="Comma 2 2 3 3 5 2 2" xfId="12204"/>
    <cellStyle name="Comma 2 2 3 3 5 2 3" xfId="19600"/>
    <cellStyle name="Comma 2 2 3 3 5 2 4" xfId="26996"/>
    <cellStyle name="Comma 2 2 3 3 5 3" xfId="4876"/>
    <cellStyle name="Comma 2 2 3 3 5 3 2" xfId="10327"/>
    <cellStyle name="Comma 2 2 3 3 5 3 3" xfId="17723"/>
    <cellStyle name="Comma 2 2 3 3 5 3 4" xfId="25119"/>
    <cellStyle name="Comma 2 2 3 3 5 4" xfId="6708"/>
    <cellStyle name="Comma 2 2 3 3 5 4 2" xfId="14104"/>
    <cellStyle name="Comma 2 2 3 3 5 4 3" xfId="21500"/>
    <cellStyle name="Comma 2 2 3 3 5 4 4" xfId="28896"/>
    <cellStyle name="Comma 2 2 3 3 5 5" xfId="8518"/>
    <cellStyle name="Comma 2 2 3 3 5 6" xfId="15914"/>
    <cellStyle name="Comma 2 2 3 3 5 7" xfId="23310"/>
    <cellStyle name="Comma 2 2 3 3 6" xfId="1816"/>
    <cellStyle name="Comma 2 2 3 3 6 2" xfId="2246"/>
    <cellStyle name="Comma 2 2 3 3 6 2 2" xfId="12940"/>
    <cellStyle name="Comma 2 2 3 3 6 2 3" xfId="20336"/>
    <cellStyle name="Comma 2 2 3 3 6 2 4" xfId="27732"/>
    <cellStyle name="Comma 2 2 3 3 6 3" xfId="5612"/>
    <cellStyle name="Comma 2 2 3 3 6 3 2" xfId="11063"/>
    <cellStyle name="Comma 2 2 3 3 6 3 3" xfId="18459"/>
    <cellStyle name="Comma 2 2 3 3 6 3 4" xfId="25855"/>
    <cellStyle name="Comma 2 2 3 3 6 4" xfId="7444"/>
    <cellStyle name="Comma 2 2 3 3 6 4 2" xfId="14840"/>
    <cellStyle name="Comma 2 2 3 3 6 4 3" xfId="22236"/>
    <cellStyle name="Comma 2 2 3 3 6 4 4" xfId="29632"/>
    <cellStyle name="Comma 2 2 3 3 6 5" xfId="9254"/>
    <cellStyle name="Comma 2 2 3 3 6 6" xfId="16650"/>
    <cellStyle name="Comma 2 2 3 3 6 7" xfId="24046"/>
    <cellStyle name="Comma 2 2 3 3 7" xfId="2073"/>
    <cellStyle name="Comma 2 2 3 3 7 2" xfId="2247"/>
    <cellStyle name="Comma 2 2 3 3 7 2 2" xfId="13196"/>
    <cellStyle name="Comma 2 2 3 3 7 2 3" xfId="20592"/>
    <cellStyle name="Comma 2 2 3 3 7 2 4" xfId="27988"/>
    <cellStyle name="Comma 2 2 3 3 7 3" xfId="5868"/>
    <cellStyle name="Comma 2 2 3 3 7 3 2" xfId="11319"/>
    <cellStyle name="Comma 2 2 3 3 7 3 3" xfId="18715"/>
    <cellStyle name="Comma 2 2 3 3 7 3 4" xfId="26111"/>
    <cellStyle name="Comma 2 2 3 3 7 4" xfId="7701"/>
    <cellStyle name="Comma 2 2 3 3 7 4 2" xfId="15097"/>
    <cellStyle name="Comma 2 2 3 3 7 4 3" xfId="22493"/>
    <cellStyle name="Comma 2 2 3 3 7 4 4" xfId="29889"/>
    <cellStyle name="Comma 2 2 3 3 7 5" xfId="9510"/>
    <cellStyle name="Comma 2 2 3 3 7 6" xfId="16906"/>
    <cellStyle name="Comma 2 2 3 3 7 7" xfId="24302"/>
    <cellStyle name="Comma 2 2 3 3 8" xfId="2248"/>
    <cellStyle name="Comma 2 2 3 3 8 2" xfId="11560"/>
    <cellStyle name="Comma 2 2 3 3 8 3" xfId="18956"/>
    <cellStyle name="Comma 2 2 3 3 8 4" xfId="26352"/>
    <cellStyle name="Comma 2 2 3 3 9" xfId="4232"/>
    <cellStyle name="Comma 2 2 3 3 9 2" xfId="9683"/>
    <cellStyle name="Comma 2 2 3 3 9 3" xfId="17079"/>
    <cellStyle name="Comma 2 2 3 3 9 4" xfId="24475"/>
    <cellStyle name="Comma 2 2 3 4" xfId="377"/>
    <cellStyle name="Comma 2 2 3 4 2" xfId="945"/>
    <cellStyle name="Comma 2 2 3 4 2 2" xfId="1654"/>
    <cellStyle name="Comma 2 2 3 4 2 2 2" xfId="2249"/>
    <cellStyle name="Comma 2 2 3 4 2 2 2 2" xfId="12779"/>
    <cellStyle name="Comma 2 2 3 4 2 2 2 3" xfId="20175"/>
    <cellStyle name="Comma 2 2 3 4 2 2 2 4" xfId="27571"/>
    <cellStyle name="Comma 2 2 3 4 2 2 3" xfId="5451"/>
    <cellStyle name="Comma 2 2 3 4 2 2 3 2" xfId="10902"/>
    <cellStyle name="Comma 2 2 3 4 2 2 3 3" xfId="18298"/>
    <cellStyle name="Comma 2 2 3 4 2 2 3 4" xfId="25694"/>
    <cellStyle name="Comma 2 2 3 4 2 2 4" xfId="7283"/>
    <cellStyle name="Comma 2 2 3 4 2 2 4 2" xfId="14679"/>
    <cellStyle name="Comma 2 2 3 4 2 2 4 3" xfId="22075"/>
    <cellStyle name="Comma 2 2 3 4 2 2 4 4" xfId="29471"/>
    <cellStyle name="Comma 2 2 3 4 2 2 5" xfId="9093"/>
    <cellStyle name="Comma 2 2 3 4 2 2 6" xfId="16489"/>
    <cellStyle name="Comma 2 2 3 4 2 2 7" xfId="23885"/>
    <cellStyle name="Comma 2 2 3 4 2 3" xfId="2250"/>
    <cellStyle name="Comma 2 2 3 4 2 3 2" xfId="12135"/>
    <cellStyle name="Comma 2 2 3 4 2 3 3" xfId="19531"/>
    <cellStyle name="Comma 2 2 3 4 2 3 4" xfId="26927"/>
    <cellStyle name="Comma 2 2 3 4 2 4" xfId="4807"/>
    <cellStyle name="Comma 2 2 3 4 2 4 2" xfId="10258"/>
    <cellStyle name="Comma 2 2 3 4 2 4 3" xfId="17654"/>
    <cellStyle name="Comma 2 2 3 4 2 4 4" xfId="25050"/>
    <cellStyle name="Comma 2 2 3 4 2 5" xfId="6639"/>
    <cellStyle name="Comma 2 2 3 4 2 5 2" xfId="14035"/>
    <cellStyle name="Comma 2 2 3 4 2 5 3" xfId="21431"/>
    <cellStyle name="Comma 2 2 3 4 2 5 4" xfId="28827"/>
    <cellStyle name="Comma 2 2 3 4 2 6" xfId="8449"/>
    <cellStyle name="Comma 2 2 3 4 2 7" xfId="15845"/>
    <cellStyle name="Comma 2 2 3 4 2 8" xfId="23241"/>
    <cellStyle name="Comma 2 2 3 4 3" xfId="1088"/>
    <cellStyle name="Comma 2 2 3 4 3 2" xfId="2251"/>
    <cellStyle name="Comma 2 2 3 4 3 2 2" xfId="12213"/>
    <cellStyle name="Comma 2 2 3 4 3 2 3" xfId="19609"/>
    <cellStyle name="Comma 2 2 3 4 3 2 4" xfId="27005"/>
    <cellStyle name="Comma 2 2 3 4 3 3" xfId="4885"/>
    <cellStyle name="Comma 2 2 3 4 3 3 2" xfId="10336"/>
    <cellStyle name="Comma 2 2 3 4 3 3 3" xfId="17732"/>
    <cellStyle name="Comma 2 2 3 4 3 3 4" xfId="25128"/>
    <cellStyle name="Comma 2 2 3 4 3 4" xfId="6717"/>
    <cellStyle name="Comma 2 2 3 4 3 4 2" xfId="14113"/>
    <cellStyle name="Comma 2 2 3 4 3 4 3" xfId="21509"/>
    <cellStyle name="Comma 2 2 3 4 3 4 4" xfId="28905"/>
    <cellStyle name="Comma 2 2 3 4 3 5" xfId="8527"/>
    <cellStyle name="Comma 2 2 3 4 3 6" xfId="15923"/>
    <cellStyle name="Comma 2 2 3 4 3 7" xfId="23319"/>
    <cellStyle name="Comma 2 2 3 4 4" xfId="2252"/>
    <cellStyle name="Comma 2 2 3 4 4 2" xfId="11569"/>
    <cellStyle name="Comma 2 2 3 4 4 3" xfId="18965"/>
    <cellStyle name="Comma 2 2 3 4 4 4" xfId="26361"/>
    <cellStyle name="Comma 2 2 3 4 5" xfId="4241"/>
    <cellStyle name="Comma 2 2 3 4 5 2" xfId="9692"/>
    <cellStyle name="Comma 2 2 3 4 5 3" xfId="17088"/>
    <cellStyle name="Comma 2 2 3 4 5 4" xfId="24484"/>
    <cellStyle name="Comma 2 2 3 4 6" xfId="6073"/>
    <cellStyle name="Comma 2 2 3 4 6 2" xfId="13469"/>
    <cellStyle name="Comma 2 2 3 4 6 3" xfId="20865"/>
    <cellStyle name="Comma 2 2 3 4 6 4" xfId="28261"/>
    <cellStyle name="Comma 2 2 3 4 7" xfId="7883"/>
    <cellStyle name="Comma 2 2 3 4 8" xfId="15279"/>
    <cellStyle name="Comma 2 2 3 4 9" xfId="22675"/>
    <cellStyle name="Comma 2 2 3 5" xfId="386"/>
    <cellStyle name="Comma 2 2 3 5 2" xfId="957"/>
    <cellStyle name="Comma 2 2 3 5 2 2" xfId="1666"/>
    <cellStyle name="Comma 2 2 3 5 2 2 2" xfId="2253"/>
    <cellStyle name="Comma 2 2 3 5 2 2 2 2" xfId="12791"/>
    <cellStyle name="Comma 2 2 3 5 2 2 2 3" xfId="20187"/>
    <cellStyle name="Comma 2 2 3 5 2 2 2 4" xfId="27583"/>
    <cellStyle name="Comma 2 2 3 5 2 2 3" xfId="5463"/>
    <cellStyle name="Comma 2 2 3 5 2 2 3 2" xfId="10914"/>
    <cellStyle name="Comma 2 2 3 5 2 2 3 3" xfId="18310"/>
    <cellStyle name="Comma 2 2 3 5 2 2 3 4" xfId="25706"/>
    <cellStyle name="Comma 2 2 3 5 2 2 4" xfId="7295"/>
    <cellStyle name="Comma 2 2 3 5 2 2 4 2" xfId="14691"/>
    <cellStyle name="Comma 2 2 3 5 2 2 4 3" xfId="22087"/>
    <cellStyle name="Comma 2 2 3 5 2 2 4 4" xfId="29483"/>
    <cellStyle name="Comma 2 2 3 5 2 2 5" xfId="9105"/>
    <cellStyle name="Comma 2 2 3 5 2 2 6" xfId="16501"/>
    <cellStyle name="Comma 2 2 3 5 2 2 7" xfId="23897"/>
    <cellStyle name="Comma 2 2 3 5 2 3" xfId="2254"/>
    <cellStyle name="Comma 2 2 3 5 2 3 2" xfId="12147"/>
    <cellStyle name="Comma 2 2 3 5 2 3 3" xfId="19543"/>
    <cellStyle name="Comma 2 2 3 5 2 3 4" xfId="26939"/>
    <cellStyle name="Comma 2 2 3 5 2 4" xfId="4819"/>
    <cellStyle name="Comma 2 2 3 5 2 4 2" xfId="10270"/>
    <cellStyle name="Comma 2 2 3 5 2 4 3" xfId="17666"/>
    <cellStyle name="Comma 2 2 3 5 2 4 4" xfId="25062"/>
    <cellStyle name="Comma 2 2 3 5 2 5" xfId="6651"/>
    <cellStyle name="Comma 2 2 3 5 2 5 2" xfId="14047"/>
    <cellStyle name="Comma 2 2 3 5 2 5 3" xfId="21443"/>
    <cellStyle name="Comma 2 2 3 5 2 5 4" xfId="28839"/>
    <cellStyle name="Comma 2 2 3 5 2 6" xfId="8461"/>
    <cellStyle name="Comma 2 2 3 5 2 7" xfId="15857"/>
    <cellStyle name="Comma 2 2 3 5 2 8" xfId="23253"/>
    <cellStyle name="Comma 2 2 3 5 3" xfId="1097"/>
    <cellStyle name="Comma 2 2 3 5 3 2" xfId="2255"/>
    <cellStyle name="Comma 2 2 3 5 3 2 2" xfId="12222"/>
    <cellStyle name="Comma 2 2 3 5 3 2 3" xfId="19618"/>
    <cellStyle name="Comma 2 2 3 5 3 2 4" xfId="27014"/>
    <cellStyle name="Comma 2 2 3 5 3 3" xfId="4894"/>
    <cellStyle name="Comma 2 2 3 5 3 3 2" xfId="10345"/>
    <cellStyle name="Comma 2 2 3 5 3 3 3" xfId="17741"/>
    <cellStyle name="Comma 2 2 3 5 3 3 4" xfId="25137"/>
    <cellStyle name="Comma 2 2 3 5 3 4" xfId="6726"/>
    <cellStyle name="Comma 2 2 3 5 3 4 2" xfId="14122"/>
    <cellStyle name="Comma 2 2 3 5 3 4 3" xfId="21518"/>
    <cellStyle name="Comma 2 2 3 5 3 4 4" xfId="28914"/>
    <cellStyle name="Comma 2 2 3 5 3 5" xfId="8536"/>
    <cellStyle name="Comma 2 2 3 5 3 6" xfId="15932"/>
    <cellStyle name="Comma 2 2 3 5 3 7" xfId="23328"/>
    <cellStyle name="Comma 2 2 3 5 4" xfId="2256"/>
    <cellStyle name="Comma 2 2 3 5 4 2" xfId="11578"/>
    <cellStyle name="Comma 2 2 3 5 4 3" xfId="18974"/>
    <cellStyle name="Comma 2 2 3 5 4 4" xfId="26370"/>
    <cellStyle name="Comma 2 2 3 5 5" xfId="4250"/>
    <cellStyle name="Comma 2 2 3 5 5 2" xfId="9701"/>
    <cellStyle name="Comma 2 2 3 5 5 3" xfId="17097"/>
    <cellStyle name="Comma 2 2 3 5 5 4" xfId="24493"/>
    <cellStyle name="Comma 2 2 3 5 6" xfId="6082"/>
    <cellStyle name="Comma 2 2 3 5 6 2" xfId="13478"/>
    <cellStyle name="Comma 2 2 3 5 6 3" xfId="20874"/>
    <cellStyle name="Comma 2 2 3 5 6 4" xfId="28270"/>
    <cellStyle name="Comma 2 2 3 5 7" xfId="7892"/>
    <cellStyle name="Comma 2 2 3 5 8" xfId="15288"/>
    <cellStyle name="Comma 2 2 3 5 9" xfId="22684"/>
    <cellStyle name="Comma 2 2 3 6" xfId="642"/>
    <cellStyle name="Comma 2 2 3 6 2" xfId="966"/>
    <cellStyle name="Comma 2 2 3 6 2 2" xfId="1675"/>
    <cellStyle name="Comma 2 2 3 6 2 2 2" xfId="2257"/>
    <cellStyle name="Comma 2 2 3 6 2 2 2 2" xfId="12800"/>
    <cellStyle name="Comma 2 2 3 6 2 2 2 3" xfId="20196"/>
    <cellStyle name="Comma 2 2 3 6 2 2 2 4" xfId="27592"/>
    <cellStyle name="Comma 2 2 3 6 2 2 3" xfId="5472"/>
    <cellStyle name="Comma 2 2 3 6 2 2 3 2" xfId="10923"/>
    <cellStyle name="Comma 2 2 3 6 2 2 3 3" xfId="18319"/>
    <cellStyle name="Comma 2 2 3 6 2 2 3 4" xfId="25715"/>
    <cellStyle name="Comma 2 2 3 6 2 2 4" xfId="7304"/>
    <cellStyle name="Comma 2 2 3 6 2 2 4 2" xfId="14700"/>
    <cellStyle name="Comma 2 2 3 6 2 2 4 3" xfId="22096"/>
    <cellStyle name="Comma 2 2 3 6 2 2 4 4" xfId="29492"/>
    <cellStyle name="Comma 2 2 3 6 2 2 5" xfId="9114"/>
    <cellStyle name="Comma 2 2 3 6 2 2 6" xfId="16510"/>
    <cellStyle name="Comma 2 2 3 6 2 2 7" xfId="23906"/>
    <cellStyle name="Comma 2 2 3 6 2 3" xfId="2258"/>
    <cellStyle name="Comma 2 2 3 6 2 3 2" xfId="12156"/>
    <cellStyle name="Comma 2 2 3 6 2 3 3" xfId="19552"/>
    <cellStyle name="Comma 2 2 3 6 2 3 4" xfId="26948"/>
    <cellStyle name="Comma 2 2 3 6 2 4" xfId="4828"/>
    <cellStyle name="Comma 2 2 3 6 2 4 2" xfId="10279"/>
    <cellStyle name="Comma 2 2 3 6 2 4 3" xfId="17675"/>
    <cellStyle name="Comma 2 2 3 6 2 4 4" xfId="25071"/>
    <cellStyle name="Comma 2 2 3 6 2 5" xfId="6660"/>
    <cellStyle name="Comma 2 2 3 6 2 5 2" xfId="14056"/>
    <cellStyle name="Comma 2 2 3 6 2 5 3" xfId="21452"/>
    <cellStyle name="Comma 2 2 3 6 2 5 4" xfId="28848"/>
    <cellStyle name="Comma 2 2 3 6 2 6" xfId="8470"/>
    <cellStyle name="Comma 2 2 3 6 2 7" xfId="15866"/>
    <cellStyle name="Comma 2 2 3 6 2 8" xfId="23262"/>
    <cellStyle name="Comma 2 2 3 6 3" xfId="1353"/>
    <cellStyle name="Comma 2 2 3 6 3 2" xfId="2259"/>
    <cellStyle name="Comma 2 2 3 6 3 2 2" xfId="12478"/>
    <cellStyle name="Comma 2 2 3 6 3 2 3" xfId="19874"/>
    <cellStyle name="Comma 2 2 3 6 3 2 4" xfId="27270"/>
    <cellStyle name="Comma 2 2 3 6 3 3" xfId="5150"/>
    <cellStyle name="Comma 2 2 3 6 3 3 2" xfId="10601"/>
    <cellStyle name="Comma 2 2 3 6 3 3 3" xfId="17997"/>
    <cellStyle name="Comma 2 2 3 6 3 3 4" xfId="25393"/>
    <cellStyle name="Comma 2 2 3 6 3 4" xfId="6982"/>
    <cellStyle name="Comma 2 2 3 6 3 4 2" xfId="14378"/>
    <cellStyle name="Comma 2 2 3 6 3 4 3" xfId="21774"/>
    <cellStyle name="Comma 2 2 3 6 3 4 4" xfId="29170"/>
    <cellStyle name="Comma 2 2 3 6 3 5" xfId="8792"/>
    <cellStyle name="Comma 2 2 3 6 3 6" xfId="16188"/>
    <cellStyle name="Comma 2 2 3 6 3 7" xfId="23584"/>
    <cellStyle name="Comma 2 2 3 6 4" xfId="2260"/>
    <cellStyle name="Comma 2 2 3 6 4 2" xfId="11834"/>
    <cellStyle name="Comma 2 2 3 6 4 3" xfId="19230"/>
    <cellStyle name="Comma 2 2 3 6 4 4" xfId="26626"/>
    <cellStyle name="Comma 2 2 3 6 5" xfId="4506"/>
    <cellStyle name="Comma 2 2 3 6 5 2" xfId="9957"/>
    <cellStyle name="Comma 2 2 3 6 5 3" xfId="17353"/>
    <cellStyle name="Comma 2 2 3 6 5 4" xfId="24749"/>
    <cellStyle name="Comma 2 2 3 6 6" xfId="6338"/>
    <cellStyle name="Comma 2 2 3 6 6 2" xfId="13734"/>
    <cellStyle name="Comma 2 2 3 6 6 3" xfId="21130"/>
    <cellStyle name="Comma 2 2 3 6 6 4" xfId="28526"/>
    <cellStyle name="Comma 2 2 3 6 7" xfId="8148"/>
    <cellStyle name="Comma 2 2 3 6 8" xfId="15544"/>
    <cellStyle name="Comma 2 2 3 6 9" xfId="22940"/>
    <cellStyle name="Comma 2 2 3 7" xfId="1688"/>
    <cellStyle name="Comma 2 2 3 7 2" xfId="2261"/>
    <cellStyle name="Comma 2 2 3 7 2 2" xfId="12812"/>
    <cellStyle name="Comma 2 2 3 7 2 3" xfId="20208"/>
    <cellStyle name="Comma 2 2 3 7 2 4" xfId="27604"/>
    <cellStyle name="Comma 2 2 3 7 3" xfId="5484"/>
    <cellStyle name="Comma 2 2 3 7 3 2" xfId="10935"/>
    <cellStyle name="Comma 2 2 3 7 3 3" xfId="18331"/>
    <cellStyle name="Comma 2 2 3 7 3 4" xfId="25727"/>
    <cellStyle name="Comma 2 2 3 7 4" xfId="7316"/>
    <cellStyle name="Comma 2 2 3 7 4 2" xfId="14712"/>
    <cellStyle name="Comma 2 2 3 7 4 3" xfId="22108"/>
    <cellStyle name="Comma 2 2 3 7 4 4" xfId="29504"/>
    <cellStyle name="Comma 2 2 3 7 5" xfId="9126"/>
    <cellStyle name="Comma 2 2 3 7 6" xfId="16522"/>
    <cellStyle name="Comma 2 2 3 7 7" xfId="23918"/>
    <cellStyle name="Comma 2 2 3 8" xfId="1945"/>
    <cellStyle name="Comma 2 2 3 8 2" xfId="2262"/>
    <cellStyle name="Comma 2 2 3 8 2 2" xfId="13068"/>
    <cellStyle name="Comma 2 2 3 8 2 3" xfId="20464"/>
    <cellStyle name="Comma 2 2 3 8 2 4" xfId="27860"/>
    <cellStyle name="Comma 2 2 3 8 3" xfId="5740"/>
    <cellStyle name="Comma 2 2 3 8 3 2" xfId="11191"/>
    <cellStyle name="Comma 2 2 3 8 3 3" xfId="18587"/>
    <cellStyle name="Comma 2 2 3 8 3 4" xfId="25983"/>
    <cellStyle name="Comma 2 2 3 8 4" xfId="7573"/>
    <cellStyle name="Comma 2 2 3 8 4 2" xfId="14969"/>
    <cellStyle name="Comma 2 2 3 8 4 3" xfId="22365"/>
    <cellStyle name="Comma 2 2 3 8 4 4" xfId="29761"/>
    <cellStyle name="Comma 2 2 3 8 5" xfId="9382"/>
    <cellStyle name="Comma 2 2 3 8 6" xfId="16778"/>
    <cellStyle name="Comma 2 2 3 8 7" xfId="24174"/>
    <cellStyle name="Comma 2 2 3 9" xfId="2201"/>
    <cellStyle name="Comma 2 2 3 9 2" xfId="2263"/>
    <cellStyle name="Comma 2 2 3 9 2 2" xfId="13324"/>
    <cellStyle name="Comma 2 2 3 9 2 3" xfId="20720"/>
    <cellStyle name="Comma 2 2 3 9 2 4" xfId="28116"/>
    <cellStyle name="Comma 2 2 3 9 3" xfId="5996"/>
    <cellStyle name="Comma 2 2 3 9 3 2" xfId="11447"/>
    <cellStyle name="Comma 2 2 3 9 3 3" xfId="18843"/>
    <cellStyle name="Comma 2 2 3 9 3 4" xfId="26239"/>
    <cellStyle name="Comma 2 2 3 9 4" xfId="7829"/>
    <cellStyle name="Comma 2 2 3 9 4 2" xfId="15225"/>
    <cellStyle name="Comma 2 2 3 9 4 3" xfId="22621"/>
    <cellStyle name="Comma 2 2 3 9 4 4" xfId="30017"/>
    <cellStyle name="Comma 2 2 3 9 5" xfId="9638"/>
    <cellStyle name="Comma 2 2 3 9 6" xfId="17034"/>
    <cellStyle name="Comma 2 2 3 9 7" xfId="24430"/>
    <cellStyle name="Comma 2 2 4" xfId="248"/>
    <cellStyle name="Comma 2 2 4 2" xfId="980"/>
    <cellStyle name="Comma 2 2 5" xfId="126"/>
    <cellStyle name="Comma 2 2 5 2" xfId="6016"/>
    <cellStyle name="Comma 2 3" xfId="31"/>
    <cellStyle name="Comma 2 3 2" xfId="130"/>
    <cellStyle name="Comma 2 3 2 2" xfId="252"/>
    <cellStyle name="Comma 2 3 2 2 2" xfId="984"/>
    <cellStyle name="Comma 2 3 3" xfId="251"/>
    <cellStyle name="Comma 2 3 3 2" xfId="983"/>
    <cellStyle name="Comma 2 3 4" xfId="129"/>
    <cellStyle name="Comma 2 3 4 2" xfId="6018"/>
    <cellStyle name="Comma 2 4" xfId="32"/>
    <cellStyle name="Comma 2 4 2" xfId="132"/>
    <cellStyle name="Comma 2 4 2 2" xfId="254"/>
    <cellStyle name="Comma 2 4 2 2 2" xfId="986"/>
    <cellStyle name="Comma 2 4 3" xfId="253"/>
    <cellStyle name="Comma 2 4 3 2" xfId="985"/>
    <cellStyle name="Comma 2 4 4" xfId="131"/>
    <cellStyle name="Comma 2 5" xfId="133"/>
    <cellStyle name="Comma 2 5 2" xfId="255"/>
    <cellStyle name="Comma 2 5 2 2" xfId="987"/>
    <cellStyle name="Comma 2 6" xfId="134"/>
    <cellStyle name="Comma 2 6 2" xfId="256"/>
    <cellStyle name="Comma 2 6 2 10" xfId="2264"/>
    <cellStyle name="Comma 2 6 2 10 2" xfId="11525"/>
    <cellStyle name="Comma 2 6 2 10 3" xfId="18921"/>
    <cellStyle name="Comma 2 6 2 10 4" xfId="26317"/>
    <cellStyle name="Comma 2 6 2 11" xfId="4197"/>
    <cellStyle name="Comma 2 6 2 11 2" xfId="9648"/>
    <cellStyle name="Comma 2 6 2 11 3" xfId="17044"/>
    <cellStyle name="Comma 2 6 2 11 4" xfId="24440"/>
    <cellStyle name="Comma 2 6 2 12" xfId="6029"/>
    <cellStyle name="Comma 2 6 2 12 2" xfId="13425"/>
    <cellStyle name="Comma 2 6 2 12 3" xfId="20821"/>
    <cellStyle name="Comma 2 6 2 12 4" xfId="28217"/>
    <cellStyle name="Comma 2 6 2 13" xfId="7839"/>
    <cellStyle name="Comma 2 6 2 14" xfId="15235"/>
    <cellStyle name="Comma 2 6 2 15" xfId="22631"/>
    <cellStyle name="Comma 2 6 2 2" xfId="342"/>
    <cellStyle name="Comma 2 6 2 2 10" xfId="4206"/>
    <cellStyle name="Comma 2 6 2 2 10 2" xfId="9657"/>
    <cellStyle name="Comma 2 6 2 2 10 3" xfId="17053"/>
    <cellStyle name="Comma 2 6 2 2 10 4" xfId="24449"/>
    <cellStyle name="Comma 2 6 2 2 11" xfId="6038"/>
    <cellStyle name="Comma 2 6 2 2 11 2" xfId="13434"/>
    <cellStyle name="Comma 2 6 2 2 11 3" xfId="20830"/>
    <cellStyle name="Comma 2 6 2 2 11 4" xfId="28226"/>
    <cellStyle name="Comma 2 6 2 2 12" xfId="7848"/>
    <cellStyle name="Comma 2 6 2 2 13" xfId="15244"/>
    <cellStyle name="Comma 2 6 2 2 14" xfId="22640"/>
    <cellStyle name="Comma 2 6 2 2 2" xfId="360"/>
    <cellStyle name="Comma 2 6 2 2 2 2" xfId="928"/>
    <cellStyle name="Comma 2 6 2 2 2 2 2" xfId="1637"/>
    <cellStyle name="Comma 2 6 2 2 2 2 2 2" xfId="2265"/>
    <cellStyle name="Comma 2 6 2 2 2 2 2 2 2" xfId="12762"/>
    <cellStyle name="Comma 2 6 2 2 2 2 2 2 3" xfId="20158"/>
    <cellStyle name="Comma 2 6 2 2 2 2 2 2 4" xfId="27554"/>
    <cellStyle name="Comma 2 6 2 2 2 2 2 3" xfId="5434"/>
    <cellStyle name="Comma 2 6 2 2 2 2 2 3 2" xfId="10885"/>
    <cellStyle name="Comma 2 6 2 2 2 2 2 3 3" xfId="18281"/>
    <cellStyle name="Comma 2 6 2 2 2 2 2 3 4" xfId="25677"/>
    <cellStyle name="Comma 2 6 2 2 2 2 2 4" xfId="7266"/>
    <cellStyle name="Comma 2 6 2 2 2 2 2 4 2" xfId="14662"/>
    <cellStyle name="Comma 2 6 2 2 2 2 2 4 3" xfId="22058"/>
    <cellStyle name="Comma 2 6 2 2 2 2 2 4 4" xfId="29454"/>
    <cellStyle name="Comma 2 6 2 2 2 2 2 5" xfId="9076"/>
    <cellStyle name="Comma 2 6 2 2 2 2 2 6" xfId="16472"/>
    <cellStyle name="Comma 2 6 2 2 2 2 2 7" xfId="23868"/>
    <cellStyle name="Comma 2 6 2 2 2 2 3" xfId="2266"/>
    <cellStyle name="Comma 2 6 2 2 2 2 3 2" xfId="12118"/>
    <cellStyle name="Comma 2 6 2 2 2 2 3 3" xfId="19514"/>
    <cellStyle name="Comma 2 6 2 2 2 2 3 4" xfId="26910"/>
    <cellStyle name="Comma 2 6 2 2 2 2 4" xfId="4790"/>
    <cellStyle name="Comma 2 6 2 2 2 2 4 2" xfId="10241"/>
    <cellStyle name="Comma 2 6 2 2 2 2 4 3" xfId="17637"/>
    <cellStyle name="Comma 2 6 2 2 2 2 4 4" xfId="25033"/>
    <cellStyle name="Comma 2 6 2 2 2 2 5" xfId="6622"/>
    <cellStyle name="Comma 2 6 2 2 2 2 5 2" xfId="14018"/>
    <cellStyle name="Comma 2 6 2 2 2 2 5 3" xfId="21414"/>
    <cellStyle name="Comma 2 6 2 2 2 2 5 4" xfId="28810"/>
    <cellStyle name="Comma 2 6 2 2 2 2 6" xfId="8432"/>
    <cellStyle name="Comma 2 6 2 2 2 2 7" xfId="15828"/>
    <cellStyle name="Comma 2 6 2 2 2 2 8" xfId="23224"/>
    <cellStyle name="Comma 2 6 2 2 2 3" xfId="1071"/>
    <cellStyle name="Comma 2 6 2 2 2 3 2" xfId="2267"/>
    <cellStyle name="Comma 2 6 2 2 2 3 2 2" xfId="12196"/>
    <cellStyle name="Comma 2 6 2 2 2 3 2 3" xfId="19592"/>
    <cellStyle name="Comma 2 6 2 2 2 3 2 4" xfId="26988"/>
    <cellStyle name="Comma 2 6 2 2 2 3 3" xfId="4868"/>
    <cellStyle name="Comma 2 6 2 2 2 3 3 2" xfId="10319"/>
    <cellStyle name="Comma 2 6 2 2 2 3 3 3" xfId="17715"/>
    <cellStyle name="Comma 2 6 2 2 2 3 3 4" xfId="25111"/>
    <cellStyle name="Comma 2 6 2 2 2 3 4" xfId="6700"/>
    <cellStyle name="Comma 2 6 2 2 2 3 4 2" xfId="14096"/>
    <cellStyle name="Comma 2 6 2 2 2 3 4 3" xfId="21492"/>
    <cellStyle name="Comma 2 6 2 2 2 3 4 4" xfId="28888"/>
    <cellStyle name="Comma 2 6 2 2 2 3 5" xfId="8510"/>
    <cellStyle name="Comma 2 6 2 2 2 3 6" xfId="15906"/>
    <cellStyle name="Comma 2 6 2 2 2 3 7" xfId="23302"/>
    <cellStyle name="Comma 2 6 2 2 2 4" xfId="2268"/>
    <cellStyle name="Comma 2 6 2 2 2 4 2" xfId="11552"/>
    <cellStyle name="Comma 2 6 2 2 2 4 3" xfId="18948"/>
    <cellStyle name="Comma 2 6 2 2 2 4 4" xfId="26344"/>
    <cellStyle name="Comma 2 6 2 2 2 5" xfId="4224"/>
    <cellStyle name="Comma 2 6 2 2 2 5 2" xfId="9675"/>
    <cellStyle name="Comma 2 6 2 2 2 5 3" xfId="17071"/>
    <cellStyle name="Comma 2 6 2 2 2 5 4" xfId="24467"/>
    <cellStyle name="Comma 2 6 2 2 2 6" xfId="6056"/>
    <cellStyle name="Comma 2 6 2 2 2 6 2" xfId="13452"/>
    <cellStyle name="Comma 2 6 2 2 2 6 3" xfId="20848"/>
    <cellStyle name="Comma 2 6 2 2 2 6 4" xfId="28244"/>
    <cellStyle name="Comma 2 6 2 2 2 7" xfId="7866"/>
    <cellStyle name="Comma 2 6 2 2 2 8" xfId="15262"/>
    <cellStyle name="Comma 2 6 2 2 2 9" xfId="22658"/>
    <cellStyle name="Comma 2 6 2 2 3" xfId="579"/>
    <cellStyle name="Comma 2 6 2 2 3 2" xfId="1290"/>
    <cellStyle name="Comma 2 6 2 2 3 2 2" xfId="2269"/>
    <cellStyle name="Comma 2 6 2 2 3 2 2 2" xfId="12415"/>
    <cellStyle name="Comma 2 6 2 2 3 2 2 3" xfId="19811"/>
    <cellStyle name="Comma 2 6 2 2 3 2 2 4" xfId="27207"/>
    <cellStyle name="Comma 2 6 2 2 3 2 3" xfId="5087"/>
    <cellStyle name="Comma 2 6 2 2 3 2 3 2" xfId="10538"/>
    <cellStyle name="Comma 2 6 2 2 3 2 3 3" xfId="17934"/>
    <cellStyle name="Comma 2 6 2 2 3 2 3 4" xfId="25330"/>
    <cellStyle name="Comma 2 6 2 2 3 2 4" xfId="6919"/>
    <cellStyle name="Comma 2 6 2 2 3 2 4 2" xfId="14315"/>
    <cellStyle name="Comma 2 6 2 2 3 2 4 3" xfId="21711"/>
    <cellStyle name="Comma 2 6 2 2 3 2 4 4" xfId="29107"/>
    <cellStyle name="Comma 2 6 2 2 3 2 5" xfId="8729"/>
    <cellStyle name="Comma 2 6 2 2 3 2 6" xfId="16125"/>
    <cellStyle name="Comma 2 6 2 2 3 2 7" xfId="23521"/>
    <cellStyle name="Comma 2 6 2 2 3 3" xfId="2270"/>
    <cellStyle name="Comma 2 6 2 2 3 3 2" xfId="11771"/>
    <cellStyle name="Comma 2 6 2 2 3 3 3" xfId="19167"/>
    <cellStyle name="Comma 2 6 2 2 3 3 4" xfId="26563"/>
    <cellStyle name="Comma 2 6 2 2 3 4" xfId="4443"/>
    <cellStyle name="Comma 2 6 2 2 3 4 2" xfId="9894"/>
    <cellStyle name="Comma 2 6 2 2 3 4 3" xfId="17290"/>
    <cellStyle name="Comma 2 6 2 2 3 4 4" xfId="24686"/>
    <cellStyle name="Comma 2 6 2 2 3 5" xfId="6275"/>
    <cellStyle name="Comma 2 6 2 2 3 5 2" xfId="13671"/>
    <cellStyle name="Comma 2 6 2 2 3 5 3" xfId="21067"/>
    <cellStyle name="Comma 2 6 2 2 3 5 4" xfId="28463"/>
    <cellStyle name="Comma 2 6 2 2 3 6" xfId="8085"/>
    <cellStyle name="Comma 2 6 2 2 3 7" xfId="15481"/>
    <cellStyle name="Comma 2 6 2 2 3 8" xfId="22877"/>
    <cellStyle name="Comma 2 6 2 2 4" xfId="836"/>
    <cellStyle name="Comma 2 6 2 2 4 2" xfId="1546"/>
    <cellStyle name="Comma 2 6 2 2 4 2 2" xfId="2271"/>
    <cellStyle name="Comma 2 6 2 2 4 2 2 2" xfId="12671"/>
    <cellStyle name="Comma 2 6 2 2 4 2 2 3" xfId="20067"/>
    <cellStyle name="Comma 2 6 2 2 4 2 2 4" xfId="27463"/>
    <cellStyle name="Comma 2 6 2 2 4 2 3" xfId="5343"/>
    <cellStyle name="Comma 2 6 2 2 4 2 3 2" xfId="10794"/>
    <cellStyle name="Comma 2 6 2 2 4 2 3 3" xfId="18190"/>
    <cellStyle name="Comma 2 6 2 2 4 2 3 4" xfId="25586"/>
    <cellStyle name="Comma 2 6 2 2 4 2 4" xfId="7175"/>
    <cellStyle name="Comma 2 6 2 2 4 2 4 2" xfId="14571"/>
    <cellStyle name="Comma 2 6 2 2 4 2 4 3" xfId="21967"/>
    <cellStyle name="Comma 2 6 2 2 4 2 4 4" xfId="29363"/>
    <cellStyle name="Comma 2 6 2 2 4 2 5" xfId="8985"/>
    <cellStyle name="Comma 2 6 2 2 4 2 6" xfId="16381"/>
    <cellStyle name="Comma 2 6 2 2 4 2 7" xfId="23777"/>
    <cellStyle name="Comma 2 6 2 2 4 3" xfId="2272"/>
    <cellStyle name="Comma 2 6 2 2 4 3 2" xfId="12027"/>
    <cellStyle name="Comma 2 6 2 2 4 3 3" xfId="19423"/>
    <cellStyle name="Comma 2 6 2 2 4 3 4" xfId="26819"/>
    <cellStyle name="Comma 2 6 2 2 4 4" xfId="4699"/>
    <cellStyle name="Comma 2 6 2 2 4 4 2" xfId="10150"/>
    <cellStyle name="Comma 2 6 2 2 4 4 3" xfId="17546"/>
    <cellStyle name="Comma 2 6 2 2 4 4 4" xfId="24942"/>
    <cellStyle name="Comma 2 6 2 2 4 5" xfId="6531"/>
    <cellStyle name="Comma 2 6 2 2 4 5 2" xfId="13927"/>
    <cellStyle name="Comma 2 6 2 2 4 5 3" xfId="21323"/>
    <cellStyle name="Comma 2 6 2 2 4 5 4" xfId="28719"/>
    <cellStyle name="Comma 2 6 2 2 4 6" xfId="8341"/>
    <cellStyle name="Comma 2 6 2 2 4 7" xfId="15737"/>
    <cellStyle name="Comma 2 6 2 2 4 8" xfId="23133"/>
    <cellStyle name="Comma 2 6 2 2 5" xfId="910"/>
    <cellStyle name="Comma 2 6 2 2 5 2" xfId="1619"/>
    <cellStyle name="Comma 2 6 2 2 5 2 2" xfId="2273"/>
    <cellStyle name="Comma 2 6 2 2 5 2 2 2" xfId="12744"/>
    <cellStyle name="Comma 2 6 2 2 5 2 2 3" xfId="20140"/>
    <cellStyle name="Comma 2 6 2 2 5 2 2 4" xfId="27536"/>
    <cellStyle name="Comma 2 6 2 2 5 2 3" xfId="5416"/>
    <cellStyle name="Comma 2 6 2 2 5 2 3 2" xfId="10867"/>
    <cellStyle name="Comma 2 6 2 2 5 2 3 3" xfId="18263"/>
    <cellStyle name="Comma 2 6 2 2 5 2 3 4" xfId="25659"/>
    <cellStyle name="Comma 2 6 2 2 5 2 4" xfId="7248"/>
    <cellStyle name="Comma 2 6 2 2 5 2 4 2" xfId="14644"/>
    <cellStyle name="Comma 2 6 2 2 5 2 4 3" xfId="22040"/>
    <cellStyle name="Comma 2 6 2 2 5 2 4 4" xfId="29436"/>
    <cellStyle name="Comma 2 6 2 2 5 2 5" xfId="9058"/>
    <cellStyle name="Comma 2 6 2 2 5 2 6" xfId="16454"/>
    <cellStyle name="Comma 2 6 2 2 5 2 7" xfId="23850"/>
    <cellStyle name="Comma 2 6 2 2 5 3" xfId="2274"/>
    <cellStyle name="Comma 2 6 2 2 5 3 2" xfId="12100"/>
    <cellStyle name="Comma 2 6 2 2 5 3 3" xfId="19496"/>
    <cellStyle name="Comma 2 6 2 2 5 3 4" xfId="26892"/>
    <cellStyle name="Comma 2 6 2 2 5 4" xfId="4772"/>
    <cellStyle name="Comma 2 6 2 2 5 4 2" xfId="10223"/>
    <cellStyle name="Comma 2 6 2 2 5 4 3" xfId="17619"/>
    <cellStyle name="Comma 2 6 2 2 5 4 4" xfId="25015"/>
    <cellStyle name="Comma 2 6 2 2 5 5" xfId="6604"/>
    <cellStyle name="Comma 2 6 2 2 5 5 2" xfId="14000"/>
    <cellStyle name="Comma 2 6 2 2 5 5 3" xfId="21396"/>
    <cellStyle name="Comma 2 6 2 2 5 5 4" xfId="28792"/>
    <cellStyle name="Comma 2 6 2 2 5 6" xfId="8414"/>
    <cellStyle name="Comma 2 6 2 2 5 7" xfId="15810"/>
    <cellStyle name="Comma 2 6 2 2 5 8" xfId="23206"/>
    <cellStyle name="Comma 2 6 2 2 6" xfId="1053"/>
    <cellStyle name="Comma 2 6 2 2 6 2" xfId="2275"/>
    <cellStyle name="Comma 2 6 2 2 6 2 2" xfId="12178"/>
    <cellStyle name="Comma 2 6 2 2 6 2 3" xfId="19574"/>
    <cellStyle name="Comma 2 6 2 2 6 2 4" xfId="26970"/>
    <cellStyle name="Comma 2 6 2 2 6 3" xfId="4850"/>
    <cellStyle name="Comma 2 6 2 2 6 3 2" xfId="10301"/>
    <cellStyle name="Comma 2 6 2 2 6 3 3" xfId="17697"/>
    <cellStyle name="Comma 2 6 2 2 6 3 4" xfId="25093"/>
    <cellStyle name="Comma 2 6 2 2 6 4" xfId="6682"/>
    <cellStyle name="Comma 2 6 2 2 6 4 2" xfId="14078"/>
    <cellStyle name="Comma 2 6 2 2 6 4 3" xfId="21474"/>
    <cellStyle name="Comma 2 6 2 2 6 4 4" xfId="28870"/>
    <cellStyle name="Comma 2 6 2 2 6 5" xfId="8492"/>
    <cellStyle name="Comma 2 6 2 2 6 6" xfId="15888"/>
    <cellStyle name="Comma 2 6 2 2 6 7" xfId="23284"/>
    <cellStyle name="Comma 2 6 2 2 7" xfId="1881"/>
    <cellStyle name="Comma 2 6 2 2 7 2" xfId="2276"/>
    <cellStyle name="Comma 2 6 2 2 7 2 2" xfId="13005"/>
    <cellStyle name="Comma 2 6 2 2 7 2 3" xfId="20401"/>
    <cellStyle name="Comma 2 6 2 2 7 2 4" xfId="27797"/>
    <cellStyle name="Comma 2 6 2 2 7 3" xfId="5677"/>
    <cellStyle name="Comma 2 6 2 2 7 3 2" xfId="11128"/>
    <cellStyle name="Comma 2 6 2 2 7 3 3" xfId="18524"/>
    <cellStyle name="Comma 2 6 2 2 7 3 4" xfId="25920"/>
    <cellStyle name="Comma 2 6 2 2 7 4" xfId="7509"/>
    <cellStyle name="Comma 2 6 2 2 7 4 2" xfId="14905"/>
    <cellStyle name="Comma 2 6 2 2 7 4 3" xfId="22301"/>
    <cellStyle name="Comma 2 6 2 2 7 4 4" xfId="29697"/>
    <cellStyle name="Comma 2 6 2 2 7 5" xfId="9319"/>
    <cellStyle name="Comma 2 6 2 2 7 6" xfId="16715"/>
    <cellStyle name="Comma 2 6 2 2 7 7" xfId="24111"/>
    <cellStyle name="Comma 2 6 2 2 8" xfId="2138"/>
    <cellStyle name="Comma 2 6 2 2 8 2" xfId="2277"/>
    <cellStyle name="Comma 2 6 2 2 8 2 2" xfId="13261"/>
    <cellStyle name="Comma 2 6 2 2 8 2 3" xfId="20657"/>
    <cellStyle name="Comma 2 6 2 2 8 2 4" xfId="28053"/>
    <cellStyle name="Comma 2 6 2 2 8 3" xfId="5933"/>
    <cellStyle name="Comma 2 6 2 2 8 3 2" xfId="11384"/>
    <cellStyle name="Comma 2 6 2 2 8 3 3" xfId="18780"/>
    <cellStyle name="Comma 2 6 2 2 8 3 4" xfId="26176"/>
    <cellStyle name="Comma 2 6 2 2 8 4" xfId="7766"/>
    <cellStyle name="Comma 2 6 2 2 8 4 2" xfId="15162"/>
    <cellStyle name="Comma 2 6 2 2 8 4 3" xfId="22558"/>
    <cellStyle name="Comma 2 6 2 2 8 4 4" xfId="29954"/>
    <cellStyle name="Comma 2 6 2 2 8 5" xfId="9575"/>
    <cellStyle name="Comma 2 6 2 2 8 6" xfId="16971"/>
    <cellStyle name="Comma 2 6 2 2 8 7" xfId="24367"/>
    <cellStyle name="Comma 2 6 2 2 9" xfId="2278"/>
    <cellStyle name="Comma 2 6 2 2 9 2" xfId="11534"/>
    <cellStyle name="Comma 2 6 2 2 9 3" xfId="18930"/>
    <cellStyle name="Comma 2 6 2 2 9 4" xfId="26326"/>
    <cellStyle name="Comma 2 6 2 3" xfId="351"/>
    <cellStyle name="Comma 2 6 2 3 2" xfId="919"/>
    <cellStyle name="Comma 2 6 2 3 2 2" xfId="1628"/>
    <cellStyle name="Comma 2 6 2 3 2 2 2" xfId="2279"/>
    <cellStyle name="Comma 2 6 2 3 2 2 2 2" xfId="12753"/>
    <cellStyle name="Comma 2 6 2 3 2 2 2 3" xfId="20149"/>
    <cellStyle name="Comma 2 6 2 3 2 2 2 4" xfId="27545"/>
    <cellStyle name="Comma 2 6 2 3 2 2 3" xfId="5425"/>
    <cellStyle name="Comma 2 6 2 3 2 2 3 2" xfId="10876"/>
    <cellStyle name="Comma 2 6 2 3 2 2 3 3" xfId="18272"/>
    <cellStyle name="Comma 2 6 2 3 2 2 3 4" xfId="25668"/>
    <cellStyle name="Comma 2 6 2 3 2 2 4" xfId="7257"/>
    <cellStyle name="Comma 2 6 2 3 2 2 4 2" xfId="14653"/>
    <cellStyle name="Comma 2 6 2 3 2 2 4 3" xfId="22049"/>
    <cellStyle name="Comma 2 6 2 3 2 2 4 4" xfId="29445"/>
    <cellStyle name="Comma 2 6 2 3 2 2 5" xfId="9067"/>
    <cellStyle name="Comma 2 6 2 3 2 2 6" xfId="16463"/>
    <cellStyle name="Comma 2 6 2 3 2 2 7" xfId="23859"/>
    <cellStyle name="Comma 2 6 2 3 2 3" xfId="2280"/>
    <cellStyle name="Comma 2 6 2 3 2 3 2" xfId="12109"/>
    <cellStyle name="Comma 2 6 2 3 2 3 3" xfId="19505"/>
    <cellStyle name="Comma 2 6 2 3 2 3 4" xfId="26901"/>
    <cellStyle name="Comma 2 6 2 3 2 4" xfId="4781"/>
    <cellStyle name="Comma 2 6 2 3 2 4 2" xfId="10232"/>
    <cellStyle name="Comma 2 6 2 3 2 4 3" xfId="17628"/>
    <cellStyle name="Comma 2 6 2 3 2 4 4" xfId="25024"/>
    <cellStyle name="Comma 2 6 2 3 2 5" xfId="6613"/>
    <cellStyle name="Comma 2 6 2 3 2 5 2" xfId="14009"/>
    <cellStyle name="Comma 2 6 2 3 2 5 3" xfId="21405"/>
    <cellStyle name="Comma 2 6 2 3 2 5 4" xfId="28801"/>
    <cellStyle name="Comma 2 6 2 3 2 6" xfId="8423"/>
    <cellStyle name="Comma 2 6 2 3 2 7" xfId="15819"/>
    <cellStyle name="Comma 2 6 2 3 2 8" xfId="23215"/>
    <cellStyle name="Comma 2 6 2 3 3" xfId="1062"/>
    <cellStyle name="Comma 2 6 2 3 3 2" xfId="2281"/>
    <cellStyle name="Comma 2 6 2 3 3 2 2" xfId="12187"/>
    <cellStyle name="Comma 2 6 2 3 3 2 3" xfId="19583"/>
    <cellStyle name="Comma 2 6 2 3 3 2 4" xfId="26979"/>
    <cellStyle name="Comma 2 6 2 3 3 3" xfId="4859"/>
    <cellStyle name="Comma 2 6 2 3 3 3 2" xfId="10310"/>
    <cellStyle name="Comma 2 6 2 3 3 3 3" xfId="17706"/>
    <cellStyle name="Comma 2 6 2 3 3 3 4" xfId="25102"/>
    <cellStyle name="Comma 2 6 2 3 3 4" xfId="6691"/>
    <cellStyle name="Comma 2 6 2 3 3 4 2" xfId="14087"/>
    <cellStyle name="Comma 2 6 2 3 3 4 3" xfId="21483"/>
    <cellStyle name="Comma 2 6 2 3 3 4 4" xfId="28879"/>
    <cellStyle name="Comma 2 6 2 3 3 5" xfId="8501"/>
    <cellStyle name="Comma 2 6 2 3 3 6" xfId="15897"/>
    <cellStyle name="Comma 2 6 2 3 3 7" xfId="23293"/>
    <cellStyle name="Comma 2 6 2 3 4" xfId="2282"/>
    <cellStyle name="Comma 2 6 2 3 4 2" xfId="11543"/>
    <cellStyle name="Comma 2 6 2 3 4 3" xfId="18939"/>
    <cellStyle name="Comma 2 6 2 3 4 4" xfId="26335"/>
    <cellStyle name="Comma 2 6 2 3 5" xfId="4215"/>
    <cellStyle name="Comma 2 6 2 3 5 2" xfId="9666"/>
    <cellStyle name="Comma 2 6 2 3 5 3" xfId="17062"/>
    <cellStyle name="Comma 2 6 2 3 5 4" xfId="24458"/>
    <cellStyle name="Comma 2 6 2 3 6" xfId="6047"/>
    <cellStyle name="Comma 2 6 2 3 6 2" xfId="13443"/>
    <cellStyle name="Comma 2 6 2 3 6 3" xfId="20839"/>
    <cellStyle name="Comma 2 6 2 3 6 4" xfId="28235"/>
    <cellStyle name="Comma 2 6 2 3 7" xfId="7857"/>
    <cellStyle name="Comma 2 6 2 3 8" xfId="15253"/>
    <cellStyle name="Comma 2 6 2 3 9" xfId="22649"/>
    <cellStyle name="Comma 2 6 2 4" xfId="451"/>
    <cellStyle name="Comma 2 6 2 4 2" xfId="1162"/>
    <cellStyle name="Comma 2 6 2 4 2 2" xfId="2283"/>
    <cellStyle name="Comma 2 6 2 4 2 2 2" xfId="12287"/>
    <cellStyle name="Comma 2 6 2 4 2 2 3" xfId="19683"/>
    <cellStyle name="Comma 2 6 2 4 2 2 4" xfId="27079"/>
    <cellStyle name="Comma 2 6 2 4 2 3" xfId="4959"/>
    <cellStyle name="Comma 2 6 2 4 2 3 2" xfId="10410"/>
    <cellStyle name="Comma 2 6 2 4 2 3 3" xfId="17806"/>
    <cellStyle name="Comma 2 6 2 4 2 3 4" xfId="25202"/>
    <cellStyle name="Comma 2 6 2 4 2 4" xfId="6791"/>
    <cellStyle name="Comma 2 6 2 4 2 4 2" xfId="14187"/>
    <cellStyle name="Comma 2 6 2 4 2 4 3" xfId="21583"/>
    <cellStyle name="Comma 2 6 2 4 2 4 4" xfId="28979"/>
    <cellStyle name="Comma 2 6 2 4 2 5" xfId="8601"/>
    <cellStyle name="Comma 2 6 2 4 2 6" xfId="15997"/>
    <cellStyle name="Comma 2 6 2 4 2 7" xfId="23393"/>
    <cellStyle name="Comma 2 6 2 4 3" xfId="2284"/>
    <cellStyle name="Comma 2 6 2 4 3 2" xfId="11643"/>
    <cellStyle name="Comma 2 6 2 4 3 3" xfId="19039"/>
    <cellStyle name="Comma 2 6 2 4 3 4" xfId="26435"/>
    <cellStyle name="Comma 2 6 2 4 4" xfId="4315"/>
    <cellStyle name="Comma 2 6 2 4 4 2" xfId="9766"/>
    <cellStyle name="Comma 2 6 2 4 4 3" xfId="17162"/>
    <cellStyle name="Comma 2 6 2 4 4 4" xfId="24558"/>
    <cellStyle name="Comma 2 6 2 4 5" xfId="6147"/>
    <cellStyle name="Comma 2 6 2 4 5 2" xfId="13543"/>
    <cellStyle name="Comma 2 6 2 4 5 3" xfId="20939"/>
    <cellStyle name="Comma 2 6 2 4 5 4" xfId="28335"/>
    <cellStyle name="Comma 2 6 2 4 6" xfId="7957"/>
    <cellStyle name="Comma 2 6 2 4 7" xfId="15353"/>
    <cellStyle name="Comma 2 6 2 4 8" xfId="22749"/>
    <cellStyle name="Comma 2 6 2 5" xfId="708"/>
    <cellStyle name="Comma 2 6 2 5 2" xfId="1418"/>
    <cellStyle name="Comma 2 6 2 5 2 2" xfId="2285"/>
    <cellStyle name="Comma 2 6 2 5 2 2 2" xfId="12543"/>
    <cellStyle name="Comma 2 6 2 5 2 2 3" xfId="19939"/>
    <cellStyle name="Comma 2 6 2 5 2 2 4" xfId="27335"/>
    <cellStyle name="Comma 2 6 2 5 2 3" xfId="5215"/>
    <cellStyle name="Comma 2 6 2 5 2 3 2" xfId="10666"/>
    <cellStyle name="Comma 2 6 2 5 2 3 3" xfId="18062"/>
    <cellStyle name="Comma 2 6 2 5 2 3 4" xfId="25458"/>
    <cellStyle name="Comma 2 6 2 5 2 4" xfId="7047"/>
    <cellStyle name="Comma 2 6 2 5 2 4 2" xfId="14443"/>
    <cellStyle name="Comma 2 6 2 5 2 4 3" xfId="21839"/>
    <cellStyle name="Comma 2 6 2 5 2 4 4" xfId="29235"/>
    <cellStyle name="Comma 2 6 2 5 2 5" xfId="8857"/>
    <cellStyle name="Comma 2 6 2 5 2 6" xfId="16253"/>
    <cellStyle name="Comma 2 6 2 5 2 7" xfId="23649"/>
    <cellStyle name="Comma 2 6 2 5 3" xfId="2286"/>
    <cellStyle name="Comma 2 6 2 5 3 2" xfId="11899"/>
    <cellStyle name="Comma 2 6 2 5 3 3" xfId="19295"/>
    <cellStyle name="Comma 2 6 2 5 3 4" xfId="26691"/>
    <cellStyle name="Comma 2 6 2 5 4" xfId="4571"/>
    <cellStyle name="Comma 2 6 2 5 4 2" xfId="10022"/>
    <cellStyle name="Comma 2 6 2 5 4 3" xfId="17418"/>
    <cellStyle name="Comma 2 6 2 5 4 4" xfId="24814"/>
    <cellStyle name="Comma 2 6 2 5 5" xfId="6403"/>
    <cellStyle name="Comma 2 6 2 5 5 2" xfId="13799"/>
    <cellStyle name="Comma 2 6 2 5 5 3" xfId="21195"/>
    <cellStyle name="Comma 2 6 2 5 5 4" xfId="28591"/>
    <cellStyle name="Comma 2 6 2 5 6" xfId="8213"/>
    <cellStyle name="Comma 2 6 2 5 7" xfId="15609"/>
    <cellStyle name="Comma 2 6 2 5 8" xfId="23005"/>
    <cellStyle name="Comma 2 6 2 6" xfId="900"/>
    <cellStyle name="Comma 2 6 2 6 2" xfId="1610"/>
    <cellStyle name="Comma 2 6 2 6 2 2" xfId="2287"/>
    <cellStyle name="Comma 2 6 2 6 2 2 2" xfId="12735"/>
    <cellStyle name="Comma 2 6 2 6 2 2 3" xfId="20131"/>
    <cellStyle name="Comma 2 6 2 6 2 2 4" xfId="27527"/>
    <cellStyle name="Comma 2 6 2 6 2 3" xfId="5407"/>
    <cellStyle name="Comma 2 6 2 6 2 3 2" xfId="10858"/>
    <cellStyle name="Comma 2 6 2 6 2 3 3" xfId="18254"/>
    <cellStyle name="Comma 2 6 2 6 2 3 4" xfId="25650"/>
    <cellStyle name="Comma 2 6 2 6 2 4" xfId="7239"/>
    <cellStyle name="Comma 2 6 2 6 2 4 2" xfId="14635"/>
    <cellStyle name="Comma 2 6 2 6 2 4 3" xfId="22031"/>
    <cellStyle name="Comma 2 6 2 6 2 4 4" xfId="29427"/>
    <cellStyle name="Comma 2 6 2 6 2 5" xfId="9049"/>
    <cellStyle name="Comma 2 6 2 6 2 6" xfId="16445"/>
    <cellStyle name="Comma 2 6 2 6 2 7" xfId="23841"/>
    <cellStyle name="Comma 2 6 2 6 3" xfId="2288"/>
    <cellStyle name="Comma 2 6 2 6 3 2" xfId="12091"/>
    <cellStyle name="Comma 2 6 2 6 3 3" xfId="19487"/>
    <cellStyle name="Comma 2 6 2 6 3 4" xfId="26883"/>
    <cellStyle name="Comma 2 6 2 6 4" xfId="4763"/>
    <cellStyle name="Comma 2 6 2 6 4 2" xfId="10214"/>
    <cellStyle name="Comma 2 6 2 6 4 3" xfId="17610"/>
    <cellStyle name="Comma 2 6 2 6 4 4" xfId="25006"/>
    <cellStyle name="Comma 2 6 2 6 5" xfId="6595"/>
    <cellStyle name="Comma 2 6 2 6 5 2" xfId="13991"/>
    <cellStyle name="Comma 2 6 2 6 5 3" xfId="21387"/>
    <cellStyle name="Comma 2 6 2 6 5 4" xfId="28783"/>
    <cellStyle name="Comma 2 6 2 6 6" xfId="8405"/>
    <cellStyle name="Comma 2 6 2 6 7" xfId="15801"/>
    <cellStyle name="Comma 2 6 2 6 8" xfId="23197"/>
    <cellStyle name="Comma 2 6 2 7" xfId="988"/>
    <cellStyle name="Comma 2 6 2 7 2" xfId="2289"/>
    <cellStyle name="Comma 2 6 2 7 2 2" xfId="12169"/>
    <cellStyle name="Comma 2 6 2 7 2 3" xfId="19565"/>
    <cellStyle name="Comma 2 6 2 7 2 4" xfId="26961"/>
    <cellStyle name="Comma 2 6 2 7 3" xfId="4841"/>
    <cellStyle name="Comma 2 6 2 7 3 2" xfId="10292"/>
    <cellStyle name="Comma 2 6 2 7 3 3" xfId="17688"/>
    <cellStyle name="Comma 2 6 2 7 3 4" xfId="25084"/>
    <cellStyle name="Comma 2 6 2 7 4" xfId="6673"/>
    <cellStyle name="Comma 2 6 2 7 4 2" xfId="14069"/>
    <cellStyle name="Comma 2 6 2 7 4 3" xfId="21465"/>
    <cellStyle name="Comma 2 6 2 7 4 4" xfId="28861"/>
    <cellStyle name="Comma 2 6 2 7 5" xfId="8483"/>
    <cellStyle name="Comma 2 6 2 7 6" xfId="15879"/>
    <cellStyle name="Comma 2 6 2 7 7" xfId="23275"/>
    <cellStyle name="Comma 2 6 2 8" xfId="1753"/>
    <cellStyle name="Comma 2 6 2 8 2" xfId="2290"/>
    <cellStyle name="Comma 2 6 2 8 2 2" xfId="12877"/>
    <cellStyle name="Comma 2 6 2 8 2 3" xfId="20273"/>
    <cellStyle name="Comma 2 6 2 8 2 4" xfId="27669"/>
    <cellStyle name="Comma 2 6 2 8 3" xfId="5549"/>
    <cellStyle name="Comma 2 6 2 8 3 2" xfId="11000"/>
    <cellStyle name="Comma 2 6 2 8 3 3" xfId="18396"/>
    <cellStyle name="Comma 2 6 2 8 3 4" xfId="25792"/>
    <cellStyle name="Comma 2 6 2 8 4" xfId="7381"/>
    <cellStyle name="Comma 2 6 2 8 4 2" xfId="14777"/>
    <cellStyle name="Comma 2 6 2 8 4 3" xfId="22173"/>
    <cellStyle name="Comma 2 6 2 8 4 4" xfId="29569"/>
    <cellStyle name="Comma 2 6 2 8 5" xfId="9191"/>
    <cellStyle name="Comma 2 6 2 8 6" xfId="16587"/>
    <cellStyle name="Comma 2 6 2 8 7" xfId="23983"/>
    <cellStyle name="Comma 2 6 2 9" xfId="2010"/>
    <cellStyle name="Comma 2 6 2 9 2" xfId="2291"/>
    <cellStyle name="Comma 2 6 2 9 2 2" xfId="13133"/>
    <cellStyle name="Comma 2 6 2 9 2 3" xfId="20529"/>
    <cellStyle name="Comma 2 6 2 9 2 4" xfId="27925"/>
    <cellStyle name="Comma 2 6 2 9 3" xfId="5805"/>
    <cellStyle name="Comma 2 6 2 9 3 2" xfId="11256"/>
    <cellStyle name="Comma 2 6 2 9 3 3" xfId="18652"/>
    <cellStyle name="Comma 2 6 2 9 3 4" xfId="26048"/>
    <cellStyle name="Comma 2 6 2 9 4" xfId="7638"/>
    <cellStyle name="Comma 2 6 2 9 4 2" xfId="15034"/>
    <cellStyle name="Comma 2 6 2 9 4 3" xfId="22430"/>
    <cellStyle name="Comma 2 6 2 9 4 4" xfId="29826"/>
    <cellStyle name="Comma 2 6 2 9 5" xfId="9447"/>
    <cellStyle name="Comma 2 6 2 9 6" xfId="16843"/>
    <cellStyle name="Comma 2 6 2 9 7" xfId="24239"/>
    <cellStyle name="Comma 2 6 3" xfId="369"/>
    <cellStyle name="Comma 2 6 3 10" xfId="6065"/>
    <cellStyle name="Comma 2 6 3 10 2" xfId="13461"/>
    <cellStyle name="Comma 2 6 3 10 3" xfId="20857"/>
    <cellStyle name="Comma 2 6 3 10 4" xfId="28253"/>
    <cellStyle name="Comma 2 6 3 11" xfId="7875"/>
    <cellStyle name="Comma 2 6 3 12" xfId="15271"/>
    <cellStyle name="Comma 2 6 3 13" xfId="22667"/>
    <cellStyle name="Comma 2 6 3 2" xfId="515"/>
    <cellStyle name="Comma 2 6 3 2 2" xfId="1226"/>
    <cellStyle name="Comma 2 6 3 2 2 2" xfId="2292"/>
    <cellStyle name="Comma 2 6 3 2 2 2 2" xfId="12351"/>
    <cellStyle name="Comma 2 6 3 2 2 2 3" xfId="19747"/>
    <cellStyle name="Comma 2 6 3 2 2 2 4" xfId="27143"/>
    <cellStyle name="Comma 2 6 3 2 2 3" xfId="5023"/>
    <cellStyle name="Comma 2 6 3 2 2 3 2" xfId="10474"/>
    <cellStyle name="Comma 2 6 3 2 2 3 3" xfId="17870"/>
    <cellStyle name="Comma 2 6 3 2 2 3 4" xfId="25266"/>
    <cellStyle name="Comma 2 6 3 2 2 4" xfId="6855"/>
    <cellStyle name="Comma 2 6 3 2 2 4 2" xfId="14251"/>
    <cellStyle name="Comma 2 6 3 2 2 4 3" xfId="21647"/>
    <cellStyle name="Comma 2 6 3 2 2 4 4" xfId="29043"/>
    <cellStyle name="Comma 2 6 3 2 2 5" xfId="8665"/>
    <cellStyle name="Comma 2 6 3 2 2 6" xfId="16061"/>
    <cellStyle name="Comma 2 6 3 2 2 7" xfId="23457"/>
    <cellStyle name="Comma 2 6 3 2 3" xfId="2293"/>
    <cellStyle name="Comma 2 6 3 2 3 2" xfId="11707"/>
    <cellStyle name="Comma 2 6 3 2 3 3" xfId="19103"/>
    <cellStyle name="Comma 2 6 3 2 3 4" xfId="26499"/>
    <cellStyle name="Comma 2 6 3 2 4" xfId="4379"/>
    <cellStyle name="Comma 2 6 3 2 4 2" xfId="9830"/>
    <cellStyle name="Comma 2 6 3 2 4 3" xfId="17226"/>
    <cellStyle name="Comma 2 6 3 2 4 4" xfId="24622"/>
    <cellStyle name="Comma 2 6 3 2 5" xfId="6211"/>
    <cellStyle name="Comma 2 6 3 2 5 2" xfId="13607"/>
    <cellStyle name="Comma 2 6 3 2 5 3" xfId="21003"/>
    <cellStyle name="Comma 2 6 3 2 5 4" xfId="28399"/>
    <cellStyle name="Comma 2 6 3 2 6" xfId="8021"/>
    <cellStyle name="Comma 2 6 3 2 7" xfId="15417"/>
    <cellStyle name="Comma 2 6 3 2 8" xfId="22813"/>
    <cellStyle name="Comma 2 6 3 3" xfId="772"/>
    <cellStyle name="Comma 2 6 3 3 2" xfId="1482"/>
    <cellStyle name="Comma 2 6 3 3 2 2" xfId="2294"/>
    <cellStyle name="Comma 2 6 3 3 2 2 2" xfId="12607"/>
    <cellStyle name="Comma 2 6 3 3 2 2 3" xfId="20003"/>
    <cellStyle name="Comma 2 6 3 3 2 2 4" xfId="27399"/>
    <cellStyle name="Comma 2 6 3 3 2 3" xfId="5279"/>
    <cellStyle name="Comma 2 6 3 3 2 3 2" xfId="10730"/>
    <cellStyle name="Comma 2 6 3 3 2 3 3" xfId="18126"/>
    <cellStyle name="Comma 2 6 3 3 2 3 4" xfId="25522"/>
    <cellStyle name="Comma 2 6 3 3 2 4" xfId="7111"/>
    <cellStyle name="Comma 2 6 3 3 2 4 2" xfId="14507"/>
    <cellStyle name="Comma 2 6 3 3 2 4 3" xfId="21903"/>
    <cellStyle name="Comma 2 6 3 3 2 4 4" xfId="29299"/>
    <cellStyle name="Comma 2 6 3 3 2 5" xfId="8921"/>
    <cellStyle name="Comma 2 6 3 3 2 6" xfId="16317"/>
    <cellStyle name="Comma 2 6 3 3 2 7" xfId="23713"/>
    <cellStyle name="Comma 2 6 3 3 3" xfId="2295"/>
    <cellStyle name="Comma 2 6 3 3 3 2" xfId="11963"/>
    <cellStyle name="Comma 2 6 3 3 3 3" xfId="19359"/>
    <cellStyle name="Comma 2 6 3 3 3 4" xfId="26755"/>
    <cellStyle name="Comma 2 6 3 3 4" xfId="4635"/>
    <cellStyle name="Comma 2 6 3 3 4 2" xfId="10086"/>
    <cellStyle name="Comma 2 6 3 3 4 3" xfId="17482"/>
    <cellStyle name="Comma 2 6 3 3 4 4" xfId="24878"/>
    <cellStyle name="Comma 2 6 3 3 5" xfId="6467"/>
    <cellStyle name="Comma 2 6 3 3 5 2" xfId="13863"/>
    <cellStyle name="Comma 2 6 3 3 5 3" xfId="21259"/>
    <cellStyle name="Comma 2 6 3 3 5 4" xfId="28655"/>
    <cellStyle name="Comma 2 6 3 3 6" xfId="8277"/>
    <cellStyle name="Comma 2 6 3 3 7" xfId="15673"/>
    <cellStyle name="Comma 2 6 3 3 8" xfId="23069"/>
    <cellStyle name="Comma 2 6 3 4" xfId="937"/>
    <cellStyle name="Comma 2 6 3 4 2" xfId="1646"/>
    <cellStyle name="Comma 2 6 3 4 2 2" xfId="2296"/>
    <cellStyle name="Comma 2 6 3 4 2 2 2" xfId="12771"/>
    <cellStyle name="Comma 2 6 3 4 2 2 3" xfId="20167"/>
    <cellStyle name="Comma 2 6 3 4 2 2 4" xfId="27563"/>
    <cellStyle name="Comma 2 6 3 4 2 3" xfId="5443"/>
    <cellStyle name="Comma 2 6 3 4 2 3 2" xfId="10894"/>
    <cellStyle name="Comma 2 6 3 4 2 3 3" xfId="18290"/>
    <cellStyle name="Comma 2 6 3 4 2 3 4" xfId="25686"/>
    <cellStyle name="Comma 2 6 3 4 2 4" xfId="7275"/>
    <cellStyle name="Comma 2 6 3 4 2 4 2" xfId="14671"/>
    <cellStyle name="Comma 2 6 3 4 2 4 3" xfId="22067"/>
    <cellStyle name="Comma 2 6 3 4 2 4 4" xfId="29463"/>
    <cellStyle name="Comma 2 6 3 4 2 5" xfId="9085"/>
    <cellStyle name="Comma 2 6 3 4 2 6" xfId="16481"/>
    <cellStyle name="Comma 2 6 3 4 2 7" xfId="23877"/>
    <cellStyle name="Comma 2 6 3 4 3" xfId="2297"/>
    <cellStyle name="Comma 2 6 3 4 3 2" xfId="12127"/>
    <cellStyle name="Comma 2 6 3 4 3 3" xfId="19523"/>
    <cellStyle name="Comma 2 6 3 4 3 4" xfId="26919"/>
    <cellStyle name="Comma 2 6 3 4 4" xfId="4799"/>
    <cellStyle name="Comma 2 6 3 4 4 2" xfId="10250"/>
    <cellStyle name="Comma 2 6 3 4 4 3" xfId="17646"/>
    <cellStyle name="Comma 2 6 3 4 4 4" xfId="25042"/>
    <cellStyle name="Comma 2 6 3 4 5" xfId="6631"/>
    <cellStyle name="Comma 2 6 3 4 5 2" xfId="14027"/>
    <cellStyle name="Comma 2 6 3 4 5 3" xfId="21423"/>
    <cellStyle name="Comma 2 6 3 4 5 4" xfId="28819"/>
    <cellStyle name="Comma 2 6 3 4 6" xfId="8441"/>
    <cellStyle name="Comma 2 6 3 4 7" xfId="15837"/>
    <cellStyle name="Comma 2 6 3 4 8" xfId="23233"/>
    <cellStyle name="Comma 2 6 3 5" xfId="1080"/>
    <cellStyle name="Comma 2 6 3 5 2" xfId="2298"/>
    <cellStyle name="Comma 2 6 3 5 2 2" xfId="12205"/>
    <cellStyle name="Comma 2 6 3 5 2 3" xfId="19601"/>
    <cellStyle name="Comma 2 6 3 5 2 4" xfId="26997"/>
    <cellStyle name="Comma 2 6 3 5 3" xfId="4877"/>
    <cellStyle name="Comma 2 6 3 5 3 2" xfId="10328"/>
    <cellStyle name="Comma 2 6 3 5 3 3" xfId="17724"/>
    <cellStyle name="Comma 2 6 3 5 3 4" xfId="25120"/>
    <cellStyle name="Comma 2 6 3 5 4" xfId="6709"/>
    <cellStyle name="Comma 2 6 3 5 4 2" xfId="14105"/>
    <cellStyle name="Comma 2 6 3 5 4 3" xfId="21501"/>
    <cellStyle name="Comma 2 6 3 5 4 4" xfId="28897"/>
    <cellStyle name="Comma 2 6 3 5 5" xfId="8519"/>
    <cellStyle name="Comma 2 6 3 5 6" xfId="15915"/>
    <cellStyle name="Comma 2 6 3 5 7" xfId="23311"/>
    <cellStyle name="Comma 2 6 3 6" xfId="1817"/>
    <cellStyle name="Comma 2 6 3 6 2" xfId="2299"/>
    <cellStyle name="Comma 2 6 3 6 2 2" xfId="12941"/>
    <cellStyle name="Comma 2 6 3 6 2 3" xfId="20337"/>
    <cellStyle name="Comma 2 6 3 6 2 4" xfId="27733"/>
    <cellStyle name="Comma 2 6 3 6 3" xfId="5613"/>
    <cellStyle name="Comma 2 6 3 6 3 2" xfId="11064"/>
    <cellStyle name="Comma 2 6 3 6 3 3" xfId="18460"/>
    <cellStyle name="Comma 2 6 3 6 3 4" xfId="25856"/>
    <cellStyle name="Comma 2 6 3 6 4" xfId="7445"/>
    <cellStyle name="Comma 2 6 3 6 4 2" xfId="14841"/>
    <cellStyle name="Comma 2 6 3 6 4 3" xfId="22237"/>
    <cellStyle name="Comma 2 6 3 6 4 4" xfId="29633"/>
    <cellStyle name="Comma 2 6 3 6 5" xfId="9255"/>
    <cellStyle name="Comma 2 6 3 6 6" xfId="16651"/>
    <cellStyle name="Comma 2 6 3 6 7" xfId="24047"/>
    <cellStyle name="Comma 2 6 3 7" xfId="2074"/>
    <cellStyle name="Comma 2 6 3 7 2" xfId="2300"/>
    <cellStyle name="Comma 2 6 3 7 2 2" xfId="13197"/>
    <cellStyle name="Comma 2 6 3 7 2 3" xfId="20593"/>
    <cellStyle name="Comma 2 6 3 7 2 4" xfId="27989"/>
    <cellStyle name="Comma 2 6 3 7 3" xfId="5869"/>
    <cellStyle name="Comma 2 6 3 7 3 2" xfId="11320"/>
    <cellStyle name="Comma 2 6 3 7 3 3" xfId="18716"/>
    <cellStyle name="Comma 2 6 3 7 3 4" xfId="26112"/>
    <cellStyle name="Comma 2 6 3 7 4" xfId="7702"/>
    <cellStyle name="Comma 2 6 3 7 4 2" xfId="15098"/>
    <cellStyle name="Comma 2 6 3 7 4 3" xfId="22494"/>
    <cellStyle name="Comma 2 6 3 7 4 4" xfId="29890"/>
    <cellStyle name="Comma 2 6 3 7 5" xfId="9511"/>
    <cellStyle name="Comma 2 6 3 7 6" xfId="16907"/>
    <cellStyle name="Comma 2 6 3 7 7" xfId="24303"/>
    <cellStyle name="Comma 2 6 3 8" xfId="2301"/>
    <cellStyle name="Comma 2 6 3 8 2" xfId="11561"/>
    <cellStyle name="Comma 2 6 3 8 3" xfId="18957"/>
    <cellStyle name="Comma 2 6 3 8 4" xfId="26353"/>
    <cellStyle name="Comma 2 6 3 9" xfId="4233"/>
    <cellStyle name="Comma 2 6 3 9 2" xfId="9684"/>
    <cellStyle name="Comma 2 6 3 9 3" xfId="17080"/>
    <cellStyle name="Comma 2 6 3 9 4" xfId="24476"/>
    <cellStyle name="Comma 2 6 4" xfId="378"/>
    <cellStyle name="Comma 2 6 4 2" xfId="946"/>
    <cellStyle name="Comma 2 6 4 2 2" xfId="1655"/>
    <cellStyle name="Comma 2 6 4 2 2 2" xfId="2302"/>
    <cellStyle name="Comma 2 6 4 2 2 2 2" xfId="12780"/>
    <cellStyle name="Comma 2 6 4 2 2 2 3" xfId="20176"/>
    <cellStyle name="Comma 2 6 4 2 2 2 4" xfId="27572"/>
    <cellStyle name="Comma 2 6 4 2 2 3" xfId="5452"/>
    <cellStyle name="Comma 2 6 4 2 2 3 2" xfId="10903"/>
    <cellStyle name="Comma 2 6 4 2 2 3 3" xfId="18299"/>
    <cellStyle name="Comma 2 6 4 2 2 3 4" xfId="25695"/>
    <cellStyle name="Comma 2 6 4 2 2 4" xfId="7284"/>
    <cellStyle name="Comma 2 6 4 2 2 4 2" xfId="14680"/>
    <cellStyle name="Comma 2 6 4 2 2 4 3" xfId="22076"/>
    <cellStyle name="Comma 2 6 4 2 2 4 4" xfId="29472"/>
    <cellStyle name="Comma 2 6 4 2 2 5" xfId="9094"/>
    <cellStyle name="Comma 2 6 4 2 2 6" xfId="16490"/>
    <cellStyle name="Comma 2 6 4 2 2 7" xfId="23886"/>
    <cellStyle name="Comma 2 6 4 2 3" xfId="2303"/>
    <cellStyle name="Comma 2 6 4 2 3 2" xfId="12136"/>
    <cellStyle name="Comma 2 6 4 2 3 3" xfId="19532"/>
    <cellStyle name="Comma 2 6 4 2 3 4" xfId="26928"/>
    <cellStyle name="Comma 2 6 4 2 4" xfId="4808"/>
    <cellStyle name="Comma 2 6 4 2 4 2" xfId="10259"/>
    <cellStyle name="Comma 2 6 4 2 4 3" xfId="17655"/>
    <cellStyle name="Comma 2 6 4 2 4 4" xfId="25051"/>
    <cellStyle name="Comma 2 6 4 2 5" xfId="6640"/>
    <cellStyle name="Comma 2 6 4 2 5 2" xfId="14036"/>
    <cellStyle name="Comma 2 6 4 2 5 3" xfId="21432"/>
    <cellStyle name="Comma 2 6 4 2 5 4" xfId="28828"/>
    <cellStyle name="Comma 2 6 4 2 6" xfId="8450"/>
    <cellStyle name="Comma 2 6 4 2 7" xfId="15846"/>
    <cellStyle name="Comma 2 6 4 2 8" xfId="23242"/>
    <cellStyle name="Comma 2 6 4 3" xfId="1089"/>
    <cellStyle name="Comma 2 6 4 3 2" xfId="2304"/>
    <cellStyle name="Comma 2 6 4 3 2 2" xfId="12214"/>
    <cellStyle name="Comma 2 6 4 3 2 3" xfId="19610"/>
    <cellStyle name="Comma 2 6 4 3 2 4" xfId="27006"/>
    <cellStyle name="Comma 2 6 4 3 3" xfId="4886"/>
    <cellStyle name="Comma 2 6 4 3 3 2" xfId="10337"/>
    <cellStyle name="Comma 2 6 4 3 3 3" xfId="17733"/>
    <cellStyle name="Comma 2 6 4 3 3 4" xfId="25129"/>
    <cellStyle name="Comma 2 6 4 3 4" xfId="6718"/>
    <cellStyle name="Comma 2 6 4 3 4 2" xfId="14114"/>
    <cellStyle name="Comma 2 6 4 3 4 3" xfId="21510"/>
    <cellStyle name="Comma 2 6 4 3 4 4" xfId="28906"/>
    <cellStyle name="Comma 2 6 4 3 5" xfId="8528"/>
    <cellStyle name="Comma 2 6 4 3 6" xfId="15924"/>
    <cellStyle name="Comma 2 6 4 3 7" xfId="23320"/>
    <cellStyle name="Comma 2 6 4 4" xfId="2305"/>
    <cellStyle name="Comma 2 6 4 4 2" xfId="11570"/>
    <cellStyle name="Comma 2 6 4 4 3" xfId="18966"/>
    <cellStyle name="Comma 2 6 4 4 4" xfId="26362"/>
    <cellStyle name="Comma 2 6 4 5" xfId="4242"/>
    <cellStyle name="Comma 2 6 4 5 2" xfId="9693"/>
    <cellStyle name="Comma 2 6 4 5 3" xfId="17089"/>
    <cellStyle name="Comma 2 6 4 5 4" xfId="24485"/>
    <cellStyle name="Comma 2 6 4 6" xfId="6074"/>
    <cellStyle name="Comma 2 6 4 6 2" xfId="13470"/>
    <cellStyle name="Comma 2 6 4 6 3" xfId="20866"/>
    <cellStyle name="Comma 2 6 4 6 4" xfId="28262"/>
    <cellStyle name="Comma 2 6 4 7" xfId="7884"/>
    <cellStyle name="Comma 2 6 4 8" xfId="15280"/>
    <cellStyle name="Comma 2 6 4 9" xfId="22676"/>
    <cellStyle name="Comma 2 6 5" xfId="387"/>
    <cellStyle name="Comma 2 6 5 2" xfId="958"/>
    <cellStyle name="Comma 2 6 5 2 2" xfId="1667"/>
    <cellStyle name="Comma 2 6 5 2 2 2" xfId="2306"/>
    <cellStyle name="Comma 2 6 5 2 2 2 2" xfId="12792"/>
    <cellStyle name="Comma 2 6 5 2 2 2 3" xfId="20188"/>
    <cellStyle name="Comma 2 6 5 2 2 2 4" xfId="27584"/>
    <cellStyle name="Comma 2 6 5 2 2 3" xfId="5464"/>
    <cellStyle name="Comma 2 6 5 2 2 3 2" xfId="10915"/>
    <cellStyle name="Comma 2 6 5 2 2 3 3" xfId="18311"/>
    <cellStyle name="Comma 2 6 5 2 2 3 4" xfId="25707"/>
    <cellStyle name="Comma 2 6 5 2 2 4" xfId="7296"/>
    <cellStyle name="Comma 2 6 5 2 2 4 2" xfId="14692"/>
    <cellStyle name="Comma 2 6 5 2 2 4 3" xfId="22088"/>
    <cellStyle name="Comma 2 6 5 2 2 4 4" xfId="29484"/>
    <cellStyle name="Comma 2 6 5 2 2 5" xfId="9106"/>
    <cellStyle name="Comma 2 6 5 2 2 6" xfId="16502"/>
    <cellStyle name="Comma 2 6 5 2 2 7" xfId="23898"/>
    <cellStyle name="Comma 2 6 5 2 3" xfId="2307"/>
    <cellStyle name="Comma 2 6 5 2 3 2" xfId="12148"/>
    <cellStyle name="Comma 2 6 5 2 3 3" xfId="19544"/>
    <cellStyle name="Comma 2 6 5 2 3 4" xfId="26940"/>
    <cellStyle name="Comma 2 6 5 2 4" xfId="4820"/>
    <cellStyle name="Comma 2 6 5 2 4 2" xfId="10271"/>
    <cellStyle name="Comma 2 6 5 2 4 3" xfId="17667"/>
    <cellStyle name="Comma 2 6 5 2 4 4" xfId="25063"/>
    <cellStyle name="Comma 2 6 5 2 5" xfId="6652"/>
    <cellStyle name="Comma 2 6 5 2 5 2" xfId="14048"/>
    <cellStyle name="Comma 2 6 5 2 5 3" xfId="21444"/>
    <cellStyle name="Comma 2 6 5 2 5 4" xfId="28840"/>
    <cellStyle name="Comma 2 6 5 2 6" xfId="8462"/>
    <cellStyle name="Comma 2 6 5 2 7" xfId="15858"/>
    <cellStyle name="Comma 2 6 5 2 8" xfId="23254"/>
    <cellStyle name="Comma 2 6 5 3" xfId="1098"/>
    <cellStyle name="Comma 2 6 5 3 2" xfId="2308"/>
    <cellStyle name="Comma 2 6 5 3 2 2" xfId="12223"/>
    <cellStyle name="Comma 2 6 5 3 2 3" xfId="19619"/>
    <cellStyle name="Comma 2 6 5 3 2 4" xfId="27015"/>
    <cellStyle name="Comma 2 6 5 3 3" xfId="4895"/>
    <cellStyle name="Comma 2 6 5 3 3 2" xfId="10346"/>
    <cellStyle name="Comma 2 6 5 3 3 3" xfId="17742"/>
    <cellStyle name="Comma 2 6 5 3 3 4" xfId="25138"/>
    <cellStyle name="Comma 2 6 5 3 4" xfId="6727"/>
    <cellStyle name="Comma 2 6 5 3 4 2" xfId="14123"/>
    <cellStyle name="Comma 2 6 5 3 4 3" xfId="21519"/>
    <cellStyle name="Comma 2 6 5 3 4 4" xfId="28915"/>
    <cellStyle name="Comma 2 6 5 3 5" xfId="8537"/>
    <cellStyle name="Comma 2 6 5 3 6" xfId="15933"/>
    <cellStyle name="Comma 2 6 5 3 7" xfId="23329"/>
    <cellStyle name="Comma 2 6 5 4" xfId="2309"/>
    <cellStyle name="Comma 2 6 5 4 2" xfId="11579"/>
    <cellStyle name="Comma 2 6 5 4 3" xfId="18975"/>
    <cellStyle name="Comma 2 6 5 4 4" xfId="26371"/>
    <cellStyle name="Comma 2 6 5 5" xfId="4251"/>
    <cellStyle name="Comma 2 6 5 5 2" xfId="9702"/>
    <cellStyle name="Comma 2 6 5 5 3" xfId="17098"/>
    <cellStyle name="Comma 2 6 5 5 4" xfId="24494"/>
    <cellStyle name="Comma 2 6 5 6" xfId="6083"/>
    <cellStyle name="Comma 2 6 5 6 2" xfId="13479"/>
    <cellStyle name="Comma 2 6 5 6 3" xfId="20875"/>
    <cellStyle name="Comma 2 6 5 6 4" xfId="28271"/>
    <cellStyle name="Comma 2 6 5 7" xfId="7893"/>
    <cellStyle name="Comma 2 6 5 8" xfId="15289"/>
    <cellStyle name="Comma 2 6 5 9" xfId="22685"/>
    <cellStyle name="Comma 2 6 6" xfId="643"/>
    <cellStyle name="Comma 2 6 6 2" xfId="967"/>
    <cellStyle name="Comma 2 6 6 2 2" xfId="1676"/>
    <cellStyle name="Comma 2 6 6 2 2 2" xfId="2310"/>
    <cellStyle name="Comma 2 6 6 2 2 2 2" xfId="12801"/>
    <cellStyle name="Comma 2 6 6 2 2 2 3" xfId="20197"/>
    <cellStyle name="Comma 2 6 6 2 2 2 4" xfId="27593"/>
    <cellStyle name="Comma 2 6 6 2 2 3" xfId="5473"/>
    <cellStyle name="Comma 2 6 6 2 2 3 2" xfId="10924"/>
    <cellStyle name="Comma 2 6 6 2 2 3 3" xfId="18320"/>
    <cellStyle name="Comma 2 6 6 2 2 3 4" xfId="25716"/>
    <cellStyle name="Comma 2 6 6 2 2 4" xfId="7305"/>
    <cellStyle name="Comma 2 6 6 2 2 4 2" xfId="14701"/>
    <cellStyle name="Comma 2 6 6 2 2 4 3" xfId="22097"/>
    <cellStyle name="Comma 2 6 6 2 2 4 4" xfId="29493"/>
    <cellStyle name="Comma 2 6 6 2 2 5" xfId="9115"/>
    <cellStyle name="Comma 2 6 6 2 2 6" xfId="16511"/>
    <cellStyle name="Comma 2 6 6 2 2 7" xfId="23907"/>
    <cellStyle name="Comma 2 6 6 2 3" xfId="2311"/>
    <cellStyle name="Comma 2 6 6 2 3 2" xfId="12157"/>
    <cellStyle name="Comma 2 6 6 2 3 3" xfId="19553"/>
    <cellStyle name="Comma 2 6 6 2 3 4" xfId="26949"/>
    <cellStyle name="Comma 2 6 6 2 4" xfId="4829"/>
    <cellStyle name="Comma 2 6 6 2 4 2" xfId="10280"/>
    <cellStyle name="Comma 2 6 6 2 4 3" xfId="17676"/>
    <cellStyle name="Comma 2 6 6 2 4 4" xfId="25072"/>
    <cellStyle name="Comma 2 6 6 2 5" xfId="6661"/>
    <cellStyle name="Comma 2 6 6 2 5 2" xfId="14057"/>
    <cellStyle name="Comma 2 6 6 2 5 3" xfId="21453"/>
    <cellStyle name="Comma 2 6 6 2 5 4" xfId="28849"/>
    <cellStyle name="Comma 2 6 6 2 6" xfId="8471"/>
    <cellStyle name="Comma 2 6 6 2 7" xfId="15867"/>
    <cellStyle name="Comma 2 6 6 2 8" xfId="23263"/>
    <cellStyle name="Comma 2 6 6 3" xfId="1354"/>
    <cellStyle name="Comma 2 6 6 3 2" xfId="2312"/>
    <cellStyle name="Comma 2 6 6 3 2 2" xfId="12479"/>
    <cellStyle name="Comma 2 6 6 3 2 3" xfId="19875"/>
    <cellStyle name="Comma 2 6 6 3 2 4" xfId="27271"/>
    <cellStyle name="Comma 2 6 6 3 3" xfId="5151"/>
    <cellStyle name="Comma 2 6 6 3 3 2" xfId="10602"/>
    <cellStyle name="Comma 2 6 6 3 3 3" xfId="17998"/>
    <cellStyle name="Comma 2 6 6 3 3 4" xfId="25394"/>
    <cellStyle name="Comma 2 6 6 3 4" xfId="6983"/>
    <cellStyle name="Comma 2 6 6 3 4 2" xfId="14379"/>
    <cellStyle name="Comma 2 6 6 3 4 3" xfId="21775"/>
    <cellStyle name="Comma 2 6 6 3 4 4" xfId="29171"/>
    <cellStyle name="Comma 2 6 6 3 5" xfId="8793"/>
    <cellStyle name="Comma 2 6 6 3 6" xfId="16189"/>
    <cellStyle name="Comma 2 6 6 3 7" xfId="23585"/>
    <cellStyle name="Comma 2 6 6 4" xfId="2313"/>
    <cellStyle name="Comma 2 6 6 4 2" xfId="11835"/>
    <cellStyle name="Comma 2 6 6 4 3" xfId="19231"/>
    <cellStyle name="Comma 2 6 6 4 4" xfId="26627"/>
    <cellStyle name="Comma 2 6 6 5" xfId="4507"/>
    <cellStyle name="Comma 2 6 6 5 2" xfId="9958"/>
    <cellStyle name="Comma 2 6 6 5 3" xfId="17354"/>
    <cellStyle name="Comma 2 6 6 5 4" xfId="24750"/>
    <cellStyle name="Comma 2 6 6 6" xfId="6339"/>
    <cellStyle name="Comma 2 6 6 6 2" xfId="13735"/>
    <cellStyle name="Comma 2 6 6 6 3" xfId="21131"/>
    <cellStyle name="Comma 2 6 6 6 4" xfId="28527"/>
    <cellStyle name="Comma 2 6 6 7" xfId="8149"/>
    <cellStyle name="Comma 2 6 6 8" xfId="15545"/>
    <cellStyle name="Comma 2 6 6 9" xfId="22941"/>
    <cellStyle name="Comma 2 6 7" xfId="1689"/>
    <cellStyle name="Comma 2 6 7 2" xfId="2314"/>
    <cellStyle name="Comma 2 6 7 2 2" xfId="12813"/>
    <cellStyle name="Comma 2 6 7 2 3" xfId="20209"/>
    <cellStyle name="Comma 2 6 7 2 4" xfId="27605"/>
    <cellStyle name="Comma 2 6 7 3" xfId="5485"/>
    <cellStyle name="Comma 2 6 7 3 2" xfId="10936"/>
    <cellStyle name="Comma 2 6 7 3 3" xfId="18332"/>
    <cellStyle name="Comma 2 6 7 3 4" xfId="25728"/>
    <cellStyle name="Comma 2 6 7 4" xfId="7317"/>
    <cellStyle name="Comma 2 6 7 4 2" xfId="14713"/>
    <cellStyle name="Comma 2 6 7 4 3" xfId="22109"/>
    <cellStyle name="Comma 2 6 7 4 4" xfId="29505"/>
    <cellStyle name="Comma 2 6 7 5" xfId="9127"/>
    <cellStyle name="Comma 2 6 7 6" xfId="16523"/>
    <cellStyle name="Comma 2 6 7 7" xfId="23919"/>
    <cellStyle name="Comma 2 6 8" xfId="1946"/>
    <cellStyle name="Comma 2 6 8 2" xfId="2315"/>
    <cellStyle name="Comma 2 6 8 2 2" xfId="13069"/>
    <cellStyle name="Comma 2 6 8 2 3" xfId="20465"/>
    <cellStyle name="Comma 2 6 8 2 4" xfId="27861"/>
    <cellStyle name="Comma 2 6 8 3" xfId="5741"/>
    <cellStyle name="Comma 2 6 8 3 2" xfId="11192"/>
    <cellStyle name="Comma 2 6 8 3 3" xfId="18588"/>
    <cellStyle name="Comma 2 6 8 3 4" xfId="25984"/>
    <cellStyle name="Comma 2 6 8 4" xfId="7574"/>
    <cellStyle name="Comma 2 6 8 4 2" xfId="14970"/>
    <cellStyle name="Comma 2 6 8 4 3" xfId="22366"/>
    <cellStyle name="Comma 2 6 8 4 4" xfId="29762"/>
    <cellStyle name="Comma 2 6 8 5" xfId="9383"/>
    <cellStyle name="Comma 2 6 8 6" xfId="16779"/>
    <cellStyle name="Comma 2 6 8 7" xfId="24175"/>
    <cellStyle name="Comma 2 6 9" xfId="2202"/>
    <cellStyle name="Comma 2 6 9 2" xfId="2316"/>
    <cellStyle name="Comma 2 6 9 2 2" xfId="13325"/>
    <cellStyle name="Comma 2 6 9 2 3" xfId="20721"/>
    <cellStyle name="Comma 2 6 9 2 4" xfId="28117"/>
    <cellStyle name="Comma 2 6 9 3" xfId="5997"/>
    <cellStyle name="Comma 2 6 9 3 2" xfId="11448"/>
    <cellStyle name="Comma 2 6 9 3 3" xfId="18844"/>
    <cellStyle name="Comma 2 6 9 3 4" xfId="26240"/>
    <cellStyle name="Comma 2 6 9 4" xfId="7830"/>
    <cellStyle name="Comma 2 6 9 4 2" xfId="15226"/>
    <cellStyle name="Comma 2 6 9 4 3" xfId="22622"/>
    <cellStyle name="Comma 2 6 9 4 4" xfId="30018"/>
    <cellStyle name="Comma 2 6 9 5" xfId="9639"/>
    <cellStyle name="Comma 2 6 9 6" xfId="17035"/>
    <cellStyle name="Comma 2 6 9 7" xfId="24431"/>
    <cellStyle name="Comma 2 7" xfId="247"/>
    <cellStyle name="Comma 2 7 2" xfId="979"/>
    <cellStyle name="Comma 2 8" xfId="125"/>
    <cellStyle name="Comma 3" xfId="33"/>
    <cellStyle name="Comma 3 2" xfId="34"/>
    <cellStyle name="Comma 3 2 2" xfId="137"/>
    <cellStyle name="Comma 3 2 2 2" xfId="259"/>
    <cellStyle name="Comma 3 2 2 2 2" xfId="991"/>
    <cellStyle name="Comma 3 2 3" xfId="258"/>
    <cellStyle name="Comma 3 2 3 2" xfId="990"/>
    <cellStyle name="Comma 3 2 4" xfId="136"/>
    <cellStyle name="Comma 3 2 4 2" xfId="6019"/>
    <cellStyle name="Comma 3 3" xfId="35"/>
    <cellStyle name="Comma 3 3 2" xfId="139"/>
    <cellStyle name="Comma 3 3 2 2" xfId="261"/>
    <cellStyle name="Comma 3 3 2 2 2" xfId="993"/>
    <cellStyle name="Comma 3 3 3" xfId="260"/>
    <cellStyle name="Comma 3 3 3 2" xfId="992"/>
    <cellStyle name="Comma 3 3 4" xfId="138"/>
    <cellStyle name="Comma 3 4" xfId="140"/>
    <cellStyle name="Comma 3 4 2" xfId="262"/>
    <cellStyle name="Comma 3 4 2 2" xfId="994"/>
    <cellStyle name="Comma 3 5" xfId="257"/>
    <cellStyle name="Comma 3 5 2" xfId="989"/>
    <cellStyle name="Comma 3 6" xfId="135"/>
    <cellStyle name="Comma 4" xfId="36"/>
    <cellStyle name="Comma 4 2" xfId="142"/>
    <cellStyle name="Comma 4 2 2" xfId="264"/>
    <cellStyle name="Comma 4 2 2 2" xfId="996"/>
    <cellStyle name="Comma 4 3" xfId="143"/>
    <cellStyle name="Comma 4 3 2" xfId="265"/>
    <cellStyle name="Comma 4 3 2 2" xfId="997"/>
    <cellStyle name="Comma 4 4" xfId="263"/>
    <cellStyle name="Comma 4 4 2" xfId="995"/>
    <cellStyle name="Comma 4 5" xfId="141"/>
    <cellStyle name="Comma 5" xfId="37"/>
    <cellStyle name="Comma 5 2" xfId="145"/>
    <cellStyle name="Comma 5 2 2" xfId="267"/>
    <cellStyle name="Comma 5 2 2 2" xfId="999"/>
    <cellStyle name="Comma 5 3" xfId="266"/>
    <cellStyle name="Comma 5 3 2" xfId="998"/>
    <cellStyle name="Comma 5 4" xfId="144"/>
    <cellStyle name="Comma 6" xfId="38"/>
    <cellStyle name="Comma 6 2" xfId="147"/>
    <cellStyle name="Comma 6 2 2" xfId="269"/>
    <cellStyle name="Comma 6 2 2 2" xfId="1001"/>
    <cellStyle name="Comma 6 3" xfId="268"/>
    <cellStyle name="Comma 6 3 2" xfId="1000"/>
    <cellStyle name="Comma 6 4" xfId="146"/>
    <cellStyle name="Comma 7" xfId="93"/>
    <cellStyle name="Comma 7 2" xfId="270"/>
    <cellStyle name="Comma 7 2 2" xfId="1002"/>
    <cellStyle name="Comma 7 3" xfId="148"/>
    <cellStyle name="Comma 8" xfId="149"/>
    <cellStyle name="Comma 8 2" xfId="150"/>
    <cellStyle name="Comma 8 2 2" xfId="272"/>
    <cellStyle name="Comma 8 2 2 2" xfId="1004"/>
    <cellStyle name="Comma 8 3" xfId="271"/>
    <cellStyle name="Comma 8 3 2" xfId="1003"/>
    <cellStyle name="Comma 9" xfId="4195"/>
    <cellStyle name="Explanatory Text" xfId="4170" builtinId="53" customBuiltin="1"/>
    <cellStyle name="Explanatory Text 2" xfId="39"/>
    <cellStyle name="Explanatory Text 2 2" xfId="273"/>
    <cellStyle name="Explanatory Text 2 3" xfId="151"/>
    <cellStyle name="Good" xfId="4161" builtinId="26" customBuiltin="1"/>
    <cellStyle name="Good 2" xfId="40"/>
    <cellStyle name="Good 2 2" xfId="274"/>
    <cellStyle name="Good 2 3" xfId="152"/>
    <cellStyle name="Graphics" xfId="153"/>
    <cellStyle name="Heading 1" xfId="4157" builtinId="16" customBuiltin="1"/>
    <cellStyle name="Heading 1 2" xfId="41"/>
    <cellStyle name="Heading 1 2 2" xfId="275"/>
    <cellStyle name="Heading 1 2 3" xfId="154"/>
    <cellStyle name="Heading 2" xfId="4158" builtinId="17" customBuiltin="1"/>
    <cellStyle name="Heading 2 2" xfId="42"/>
    <cellStyle name="Heading 2 2 2" xfId="276"/>
    <cellStyle name="Heading 2 2 3" xfId="155"/>
    <cellStyle name="Heading 3" xfId="4159" builtinId="18" customBuiltin="1"/>
    <cellStyle name="Heading 3 2" xfId="43"/>
    <cellStyle name="Heading 3 2 2" xfId="277"/>
    <cellStyle name="Heading 3 2 2 2" xfId="901"/>
    <cellStyle name="Heading 3 2 3" xfId="644"/>
    <cellStyle name="Heading 3 2 4" xfId="156"/>
    <cellStyle name="Heading 4" xfId="4160" builtinId="19" customBuiltin="1"/>
    <cellStyle name="Heading 4 2" xfId="44"/>
    <cellStyle name="Heading 4 2 2" xfId="278"/>
    <cellStyle name="Heading 4 2 3" xfId="157"/>
    <cellStyle name="Hyperlink" xfId="158"/>
    <cellStyle name="Hyperlink 2" xfId="45"/>
    <cellStyle name="Hyperlink 2 2" xfId="280"/>
    <cellStyle name="Hyperlink 2 3" xfId="159"/>
    <cellStyle name="Hyperlink 3" xfId="279"/>
    <cellStyle name="Hyperlink 4" xfId="2210"/>
    <cellStyle name="Input" xfId="4164" builtinId="20" customBuiltin="1"/>
    <cellStyle name="Input 2" xfId="46"/>
    <cellStyle name="Input 2 2" xfId="281"/>
    <cellStyle name="Input 2 3" xfId="160"/>
    <cellStyle name="Linked Cell" xfId="4167" builtinId="24" customBuiltin="1"/>
    <cellStyle name="Linked Cell 2" xfId="47"/>
    <cellStyle name="Linked Cell 2 2" xfId="282"/>
    <cellStyle name="Linked Cell 2 3" xfId="161"/>
    <cellStyle name="Neutral" xfId="4163" builtinId="28" customBuiltin="1"/>
    <cellStyle name="Neutral 2" xfId="48"/>
    <cellStyle name="Neutral 2 2" xfId="283"/>
    <cellStyle name="Neutral 2 3" xfId="162"/>
    <cellStyle name="Normal" xfId="0" builtinId="0"/>
    <cellStyle name="Normal 10" xfId="80"/>
    <cellStyle name="Normal 10 2" xfId="85"/>
    <cellStyle name="Normal 10 3" xfId="1944"/>
    <cellStyle name="Normal 10 3 2" xfId="14968"/>
    <cellStyle name="Normal 10 3 3" xfId="22364"/>
    <cellStyle name="Normal 10 3 4" xfId="29760"/>
    <cellStyle name="Normal 10 3 5" xfId="7572"/>
    <cellStyle name="Normal 11" xfId="86"/>
    <cellStyle name="Normal 11 2" xfId="2317"/>
    <cellStyle name="Normal 11 2 2" xfId="13333"/>
    <cellStyle name="Normal 11 2 3" xfId="20729"/>
    <cellStyle name="Normal 11 2 4" xfId="28125"/>
    <cellStyle name="Normal 11 3" xfId="2318"/>
    <cellStyle name="Normal 11 4" xfId="11456"/>
    <cellStyle name="Normal 11 5" xfId="18852"/>
    <cellStyle name="Normal 11 6" xfId="26248"/>
    <cellStyle name="Normal 12" xfId="87"/>
    <cellStyle name="Normal 13" xfId="92"/>
    <cellStyle name="Normal 13 2" xfId="6014"/>
    <cellStyle name="Normal 14" xfId="94"/>
    <cellStyle name="Normal 15" xfId="95"/>
    <cellStyle name="Normal 15 2" xfId="13401"/>
    <cellStyle name="Normal 15 3" xfId="20797"/>
    <cellStyle name="Normal 15 4" xfId="28193"/>
    <cellStyle name="Normal 15 5" xfId="6005"/>
    <cellStyle name="Normal 2" xfId="49"/>
    <cellStyle name="Normal 2 10" xfId="968"/>
    <cellStyle name="Normal 2 10 2" xfId="1677"/>
    <cellStyle name="Normal 2 10 2 2" xfId="2319"/>
    <cellStyle name="Normal 2 10 2 2 2" xfId="12802"/>
    <cellStyle name="Normal 2 10 2 2 3" xfId="20198"/>
    <cellStyle name="Normal 2 10 2 2 4" xfId="27594"/>
    <cellStyle name="Normal 2 10 2 3" xfId="5474"/>
    <cellStyle name="Normal 2 10 2 3 2" xfId="10925"/>
    <cellStyle name="Normal 2 10 2 3 3" xfId="18321"/>
    <cellStyle name="Normal 2 10 2 3 4" xfId="25717"/>
    <cellStyle name="Normal 2 10 2 4" xfId="7306"/>
    <cellStyle name="Normal 2 10 2 4 2" xfId="14702"/>
    <cellStyle name="Normal 2 10 2 4 3" xfId="22098"/>
    <cellStyle name="Normal 2 10 2 4 4" xfId="29494"/>
    <cellStyle name="Normal 2 10 2 5" xfId="9116"/>
    <cellStyle name="Normal 2 10 2 6" xfId="16512"/>
    <cellStyle name="Normal 2 10 2 7" xfId="23908"/>
    <cellStyle name="Normal 2 10 3" xfId="2320"/>
    <cellStyle name="Normal 2 10 3 2" xfId="12158"/>
    <cellStyle name="Normal 2 10 3 3" xfId="19554"/>
    <cellStyle name="Normal 2 10 3 4" xfId="26950"/>
    <cellStyle name="Normal 2 10 4" xfId="4830"/>
    <cellStyle name="Normal 2 10 4 2" xfId="10281"/>
    <cellStyle name="Normal 2 10 4 3" xfId="17677"/>
    <cellStyle name="Normal 2 10 4 4" xfId="25073"/>
    <cellStyle name="Normal 2 10 5" xfId="6662"/>
    <cellStyle name="Normal 2 10 5 2" xfId="14058"/>
    <cellStyle name="Normal 2 10 5 3" xfId="21454"/>
    <cellStyle name="Normal 2 10 5 4" xfId="28850"/>
    <cellStyle name="Normal 2 10 6" xfId="8472"/>
    <cellStyle name="Normal 2 10 7" xfId="15868"/>
    <cellStyle name="Normal 2 10 8" xfId="23264"/>
    <cellStyle name="Normal 2 11" xfId="976"/>
    <cellStyle name="Normal 2 11 2" xfId="1685"/>
    <cellStyle name="Normal 2 11 2 2" xfId="2321"/>
    <cellStyle name="Normal 2 11 2 2 2" xfId="12809"/>
    <cellStyle name="Normal 2 11 2 2 3" xfId="20205"/>
    <cellStyle name="Normal 2 11 2 2 4" xfId="27601"/>
    <cellStyle name="Normal 2 11 2 3" xfId="5481"/>
    <cellStyle name="Normal 2 11 2 3 2" xfId="10932"/>
    <cellStyle name="Normal 2 11 2 3 3" xfId="18328"/>
    <cellStyle name="Normal 2 11 2 3 4" xfId="25724"/>
    <cellStyle name="Normal 2 11 2 4" xfId="7313"/>
    <cellStyle name="Normal 2 11 2 4 2" xfId="14709"/>
    <cellStyle name="Normal 2 11 2 4 3" xfId="22105"/>
    <cellStyle name="Normal 2 11 2 4 4" xfId="29501"/>
    <cellStyle name="Normal 2 11 2 5" xfId="9123"/>
    <cellStyle name="Normal 2 11 2 6" xfId="16519"/>
    <cellStyle name="Normal 2 11 2 7" xfId="23915"/>
    <cellStyle name="Normal 2 11 3" xfId="2322"/>
    <cellStyle name="Normal 2 11 3 2" xfId="12165"/>
    <cellStyle name="Normal 2 11 3 3" xfId="19561"/>
    <cellStyle name="Normal 2 11 3 4" xfId="26957"/>
    <cellStyle name="Normal 2 11 4" xfId="4837"/>
    <cellStyle name="Normal 2 11 4 2" xfId="10288"/>
    <cellStyle name="Normal 2 11 4 3" xfId="17684"/>
    <cellStyle name="Normal 2 11 4 4" xfId="25080"/>
    <cellStyle name="Normal 2 11 5" xfId="6669"/>
    <cellStyle name="Normal 2 11 5 2" xfId="14065"/>
    <cellStyle name="Normal 2 11 5 3" xfId="21461"/>
    <cellStyle name="Normal 2 11 5 4" xfId="28857"/>
    <cellStyle name="Normal 2 11 6" xfId="8479"/>
    <cellStyle name="Normal 2 11 7" xfId="15875"/>
    <cellStyle name="Normal 2 11 8" xfId="23271"/>
    <cellStyle name="Normal 2 12" xfId="1690"/>
    <cellStyle name="Normal 2 12 2" xfId="2323"/>
    <cellStyle name="Normal 2 12 2 2" xfId="12814"/>
    <cellStyle name="Normal 2 12 2 3" xfId="20210"/>
    <cellStyle name="Normal 2 12 2 4" xfId="27606"/>
    <cellStyle name="Normal 2 12 3" xfId="5486"/>
    <cellStyle name="Normal 2 12 3 2" xfId="10937"/>
    <cellStyle name="Normal 2 12 3 3" xfId="18333"/>
    <cellStyle name="Normal 2 12 3 4" xfId="25729"/>
    <cellStyle name="Normal 2 12 4" xfId="7318"/>
    <cellStyle name="Normal 2 12 4 2" xfId="14714"/>
    <cellStyle name="Normal 2 12 4 3" xfId="22110"/>
    <cellStyle name="Normal 2 12 4 4" xfId="29506"/>
    <cellStyle name="Normal 2 12 5" xfId="9128"/>
    <cellStyle name="Normal 2 12 6" xfId="16524"/>
    <cellStyle name="Normal 2 12 7" xfId="23920"/>
    <cellStyle name="Normal 2 13" xfId="1947"/>
    <cellStyle name="Normal 2 13 2" xfId="2324"/>
    <cellStyle name="Normal 2 13 2 2" xfId="13070"/>
    <cellStyle name="Normal 2 13 2 3" xfId="20466"/>
    <cellStyle name="Normal 2 13 2 4" xfId="27862"/>
    <cellStyle name="Normal 2 13 3" xfId="5742"/>
    <cellStyle name="Normal 2 13 3 2" xfId="11193"/>
    <cellStyle name="Normal 2 13 3 3" xfId="18589"/>
    <cellStyle name="Normal 2 13 3 4" xfId="25985"/>
    <cellStyle name="Normal 2 13 4" xfId="7575"/>
    <cellStyle name="Normal 2 13 4 2" xfId="14971"/>
    <cellStyle name="Normal 2 13 4 3" xfId="22367"/>
    <cellStyle name="Normal 2 13 4 4" xfId="29763"/>
    <cellStyle name="Normal 2 13 5" xfId="9384"/>
    <cellStyle name="Normal 2 13 6" xfId="16780"/>
    <cellStyle name="Normal 2 13 7" xfId="24176"/>
    <cellStyle name="Normal 2 14" xfId="2203"/>
    <cellStyle name="Normal 2 14 2" xfId="2325"/>
    <cellStyle name="Normal 2 14 2 2" xfId="13326"/>
    <cellStyle name="Normal 2 14 2 3" xfId="20722"/>
    <cellStyle name="Normal 2 14 2 4" xfId="28118"/>
    <cellStyle name="Normal 2 14 3" xfId="5998"/>
    <cellStyle name="Normal 2 14 3 2" xfId="11449"/>
    <cellStyle name="Normal 2 14 3 3" xfId="18845"/>
    <cellStyle name="Normal 2 14 3 4" xfId="26241"/>
    <cellStyle name="Normal 2 14 4" xfId="7831"/>
    <cellStyle name="Normal 2 14 4 2" xfId="15227"/>
    <cellStyle name="Normal 2 14 4 3" xfId="22623"/>
    <cellStyle name="Normal 2 14 4 4" xfId="30019"/>
    <cellStyle name="Normal 2 14 5" xfId="9640"/>
    <cellStyle name="Normal 2 14 6" xfId="17036"/>
    <cellStyle name="Normal 2 14 7" xfId="24432"/>
    <cellStyle name="Normal 2 15" xfId="163"/>
    <cellStyle name="Normal 2 15 2" xfId="13402"/>
    <cellStyle name="Normal 2 15 3" xfId="20798"/>
    <cellStyle name="Normal 2 15 4" xfId="28194"/>
    <cellStyle name="Normal 2 15 5" xfId="6006"/>
    <cellStyle name="Normal 2 16" xfId="6022"/>
    <cellStyle name="Normal 2 16 2" xfId="13418"/>
    <cellStyle name="Normal 2 16 3" xfId="20814"/>
    <cellStyle name="Normal 2 16 4" xfId="28210"/>
    <cellStyle name="Normal 2 17" xfId="6025"/>
    <cellStyle name="Normal 2 17 2" xfId="13421"/>
    <cellStyle name="Normal 2 17 3" xfId="20817"/>
    <cellStyle name="Normal 2 17 4" xfId="28213"/>
    <cellStyle name="Normal 2 2" xfId="50"/>
    <cellStyle name="Normal 2 2 2" xfId="51"/>
    <cellStyle name="Normal 2 2 2 2" xfId="286"/>
    <cellStyle name="Normal 2 2 2 2 2" xfId="1007"/>
    <cellStyle name="Normal 2 2 2 3" xfId="165"/>
    <cellStyle name="Normal 2 2 3" xfId="285"/>
    <cellStyle name="Normal 2 2 3 2" xfId="1006"/>
    <cellStyle name="Normal 2 2 4" xfId="164"/>
    <cellStyle name="Normal 2 3" xfId="52"/>
    <cellStyle name="Normal 2 3 10" xfId="2204"/>
    <cellStyle name="Normal 2 3 10 2" xfId="2326"/>
    <cellStyle name="Normal 2 3 10 2 2" xfId="13327"/>
    <cellStyle name="Normal 2 3 10 2 3" xfId="20723"/>
    <cellStyle name="Normal 2 3 10 2 4" xfId="28119"/>
    <cellStyle name="Normal 2 3 10 3" xfId="5999"/>
    <cellStyle name="Normal 2 3 10 3 2" xfId="11450"/>
    <cellStyle name="Normal 2 3 10 3 3" xfId="18846"/>
    <cellStyle name="Normal 2 3 10 3 4" xfId="26242"/>
    <cellStyle name="Normal 2 3 10 4" xfId="7832"/>
    <cellStyle name="Normal 2 3 10 4 2" xfId="15228"/>
    <cellStyle name="Normal 2 3 10 4 3" xfId="22624"/>
    <cellStyle name="Normal 2 3 10 4 4" xfId="30020"/>
    <cellStyle name="Normal 2 3 10 5" xfId="9641"/>
    <cellStyle name="Normal 2 3 10 6" xfId="17037"/>
    <cellStyle name="Normal 2 3 10 7" xfId="24433"/>
    <cellStyle name="Normal 2 3 11" xfId="166"/>
    <cellStyle name="Normal 2 3 11 2" xfId="13403"/>
    <cellStyle name="Normal 2 3 11 3" xfId="20799"/>
    <cellStyle name="Normal 2 3 11 4" xfId="28195"/>
    <cellStyle name="Normal 2 3 11 5" xfId="6007"/>
    <cellStyle name="Normal 2 3 12" xfId="6023"/>
    <cellStyle name="Normal 2 3 12 2" xfId="13419"/>
    <cellStyle name="Normal 2 3 12 3" xfId="20815"/>
    <cellStyle name="Normal 2 3 12 4" xfId="28211"/>
    <cellStyle name="Normal 2 3 13" xfId="6026"/>
    <cellStyle name="Normal 2 3 13 2" xfId="13422"/>
    <cellStyle name="Normal 2 3 13 3" xfId="20818"/>
    <cellStyle name="Normal 2 3 13 4" xfId="28214"/>
    <cellStyle name="Normal 2 3 2" xfId="89"/>
    <cellStyle name="Normal 2 3 2 10" xfId="287"/>
    <cellStyle name="Normal 2 3 2 10 2" xfId="11527"/>
    <cellStyle name="Normal 2 3 2 10 3" xfId="18923"/>
    <cellStyle name="Normal 2 3 2 10 4" xfId="26319"/>
    <cellStyle name="Normal 2 3 2 11" xfId="2327"/>
    <cellStyle name="Normal 2 3 2 12" xfId="4199"/>
    <cellStyle name="Normal 2 3 2 12 2" xfId="9650"/>
    <cellStyle name="Normal 2 3 2 12 3" xfId="17046"/>
    <cellStyle name="Normal 2 3 2 12 4" xfId="24442"/>
    <cellStyle name="Normal 2 3 2 13" xfId="6031"/>
    <cellStyle name="Normal 2 3 2 13 2" xfId="13427"/>
    <cellStyle name="Normal 2 3 2 13 3" xfId="20823"/>
    <cellStyle name="Normal 2 3 2 13 4" xfId="28219"/>
    <cellStyle name="Normal 2 3 2 14" xfId="7841"/>
    <cellStyle name="Normal 2 3 2 15" xfId="15237"/>
    <cellStyle name="Normal 2 3 2 16" xfId="22633"/>
    <cellStyle name="Normal 2 3 2 2" xfId="344"/>
    <cellStyle name="Normal 2 3 2 2 10" xfId="4208"/>
    <cellStyle name="Normal 2 3 2 2 10 2" xfId="9659"/>
    <cellStyle name="Normal 2 3 2 2 10 3" xfId="17055"/>
    <cellStyle name="Normal 2 3 2 2 10 4" xfId="24451"/>
    <cellStyle name="Normal 2 3 2 2 11" xfId="6040"/>
    <cellStyle name="Normal 2 3 2 2 11 2" xfId="13436"/>
    <cellStyle name="Normal 2 3 2 2 11 3" xfId="20832"/>
    <cellStyle name="Normal 2 3 2 2 11 4" xfId="28228"/>
    <cellStyle name="Normal 2 3 2 2 12" xfId="7850"/>
    <cellStyle name="Normal 2 3 2 2 13" xfId="15246"/>
    <cellStyle name="Normal 2 3 2 2 14" xfId="22642"/>
    <cellStyle name="Normal 2 3 2 2 2" xfId="362"/>
    <cellStyle name="Normal 2 3 2 2 2 2" xfId="930"/>
    <cellStyle name="Normal 2 3 2 2 2 2 2" xfId="1639"/>
    <cellStyle name="Normal 2 3 2 2 2 2 2 2" xfId="2328"/>
    <cellStyle name="Normal 2 3 2 2 2 2 2 2 2" xfId="12764"/>
    <cellStyle name="Normal 2 3 2 2 2 2 2 2 3" xfId="20160"/>
    <cellStyle name="Normal 2 3 2 2 2 2 2 2 4" xfId="27556"/>
    <cellStyle name="Normal 2 3 2 2 2 2 2 3" xfId="5436"/>
    <cellStyle name="Normal 2 3 2 2 2 2 2 3 2" xfId="10887"/>
    <cellStyle name="Normal 2 3 2 2 2 2 2 3 3" xfId="18283"/>
    <cellStyle name="Normal 2 3 2 2 2 2 2 3 4" xfId="25679"/>
    <cellStyle name="Normal 2 3 2 2 2 2 2 4" xfId="7268"/>
    <cellStyle name="Normal 2 3 2 2 2 2 2 4 2" xfId="14664"/>
    <cellStyle name="Normal 2 3 2 2 2 2 2 4 3" xfId="22060"/>
    <cellStyle name="Normal 2 3 2 2 2 2 2 4 4" xfId="29456"/>
    <cellStyle name="Normal 2 3 2 2 2 2 2 5" xfId="9078"/>
    <cellStyle name="Normal 2 3 2 2 2 2 2 6" xfId="16474"/>
    <cellStyle name="Normal 2 3 2 2 2 2 2 7" xfId="23870"/>
    <cellStyle name="Normal 2 3 2 2 2 2 3" xfId="2329"/>
    <cellStyle name="Normal 2 3 2 2 2 2 3 2" xfId="12120"/>
    <cellStyle name="Normal 2 3 2 2 2 2 3 3" xfId="19516"/>
    <cellStyle name="Normal 2 3 2 2 2 2 3 4" xfId="26912"/>
    <cellStyle name="Normal 2 3 2 2 2 2 4" xfId="4792"/>
    <cellStyle name="Normal 2 3 2 2 2 2 4 2" xfId="10243"/>
    <cellStyle name="Normal 2 3 2 2 2 2 4 3" xfId="17639"/>
    <cellStyle name="Normal 2 3 2 2 2 2 4 4" xfId="25035"/>
    <cellStyle name="Normal 2 3 2 2 2 2 5" xfId="6624"/>
    <cellStyle name="Normal 2 3 2 2 2 2 5 2" xfId="14020"/>
    <cellStyle name="Normal 2 3 2 2 2 2 5 3" xfId="21416"/>
    <cellStyle name="Normal 2 3 2 2 2 2 5 4" xfId="28812"/>
    <cellStyle name="Normal 2 3 2 2 2 2 6" xfId="8434"/>
    <cellStyle name="Normal 2 3 2 2 2 2 7" xfId="15830"/>
    <cellStyle name="Normal 2 3 2 2 2 2 8" xfId="23226"/>
    <cellStyle name="Normal 2 3 2 2 2 3" xfId="1073"/>
    <cellStyle name="Normal 2 3 2 2 2 3 2" xfId="2330"/>
    <cellStyle name="Normal 2 3 2 2 2 3 2 2" xfId="12198"/>
    <cellStyle name="Normal 2 3 2 2 2 3 2 3" xfId="19594"/>
    <cellStyle name="Normal 2 3 2 2 2 3 2 4" xfId="26990"/>
    <cellStyle name="Normal 2 3 2 2 2 3 3" xfId="4870"/>
    <cellStyle name="Normal 2 3 2 2 2 3 3 2" xfId="10321"/>
    <cellStyle name="Normal 2 3 2 2 2 3 3 3" xfId="17717"/>
    <cellStyle name="Normal 2 3 2 2 2 3 3 4" xfId="25113"/>
    <cellStyle name="Normal 2 3 2 2 2 3 4" xfId="6702"/>
    <cellStyle name="Normal 2 3 2 2 2 3 4 2" xfId="14098"/>
    <cellStyle name="Normal 2 3 2 2 2 3 4 3" xfId="21494"/>
    <cellStyle name="Normal 2 3 2 2 2 3 4 4" xfId="28890"/>
    <cellStyle name="Normal 2 3 2 2 2 3 5" xfId="8512"/>
    <cellStyle name="Normal 2 3 2 2 2 3 6" xfId="15908"/>
    <cellStyle name="Normal 2 3 2 2 2 3 7" xfId="23304"/>
    <cellStyle name="Normal 2 3 2 2 2 4" xfId="2331"/>
    <cellStyle name="Normal 2 3 2 2 2 4 2" xfId="11554"/>
    <cellStyle name="Normal 2 3 2 2 2 4 3" xfId="18950"/>
    <cellStyle name="Normal 2 3 2 2 2 4 4" xfId="26346"/>
    <cellStyle name="Normal 2 3 2 2 2 5" xfId="4226"/>
    <cellStyle name="Normal 2 3 2 2 2 5 2" xfId="9677"/>
    <cellStyle name="Normal 2 3 2 2 2 5 3" xfId="17073"/>
    <cellStyle name="Normal 2 3 2 2 2 5 4" xfId="24469"/>
    <cellStyle name="Normal 2 3 2 2 2 6" xfId="6058"/>
    <cellStyle name="Normal 2 3 2 2 2 6 2" xfId="13454"/>
    <cellStyle name="Normal 2 3 2 2 2 6 3" xfId="20850"/>
    <cellStyle name="Normal 2 3 2 2 2 6 4" xfId="28246"/>
    <cellStyle name="Normal 2 3 2 2 2 7" xfId="7868"/>
    <cellStyle name="Normal 2 3 2 2 2 8" xfId="15264"/>
    <cellStyle name="Normal 2 3 2 2 2 9" xfId="22660"/>
    <cellStyle name="Normal 2 3 2 2 3" xfId="581"/>
    <cellStyle name="Normal 2 3 2 2 3 2" xfId="1292"/>
    <cellStyle name="Normal 2 3 2 2 3 2 2" xfId="2332"/>
    <cellStyle name="Normal 2 3 2 2 3 2 2 2" xfId="12417"/>
    <cellStyle name="Normal 2 3 2 2 3 2 2 3" xfId="19813"/>
    <cellStyle name="Normal 2 3 2 2 3 2 2 4" xfId="27209"/>
    <cellStyle name="Normal 2 3 2 2 3 2 3" xfId="5089"/>
    <cellStyle name="Normal 2 3 2 2 3 2 3 2" xfId="10540"/>
    <cellStyle name="Normal 2 3 2 2 3 2 3 3" xfId="17936"/>
    <cellStyle name="Normal 2 3 2 2 3 2 3 4" xfId="25332"/>
    <cellStyle name="Normal 2 3 2 2 3 2 4" xfId="6921"/>
    <cellStyle name="Normal 2 3 2 2 3 2 4 2" xfId="14317"/>
    <cellStyle name="Normal 2 3 2 2 3 2 4 3" xfId="21713"/>
    <cellStyle name="Normal 2 3 2 2 3 2 4 4" xfId="29109"/>
    <cellStyle name="Normal 2 3 2 2 3 2 5" xfId="8731"/>
    <cellStyle name="Normal 2 3 2 2 3 2 6" xfId="16127"/>
    <cellStyle name="Normal 2 3 2 2 3 2 7" xfId="23523"/>
    <cellStyle name="Normal 2 3 2 2 3 3" xfId="2333"/>
    <cellStyle name="Normal 2 3 2 2 3 3 2" xfId="11773"/>
    <cellStyle name="Normal 2 3 2 2 3 3 3" xfId="19169"/>
    <cellStyle name="Normal 2 3 2 2 3 3 4" xfId="26565"/>
    <cellStyle name="Normal 2 3 2 2 3 4" xfId="4445"/>
    <cellStyle name="Normal 2 3 2 2 3 4 2" xfId="9896"/>
    <cellStyle name="Normal 2 3 2 2 3 4 3" xfId="17292"/>
    <cellStyle name="Normal 2 3 2 2 3 4 4" xfId="24688"/>
    <cellStyle name="Normal 2 3 2 2 3 5" xfId="6277"/>
    <cellStyle name="Normal 2 3 2 2 3 5 2" xfId="13673"/>
    <cellStyle name="Normal 2 3 2 2 3 5 3" xfId="21069"/>
    <cellStyle name="Normal 2 3 2 2 3 5 4" xfId="28465"/>
    <cellStyle name="Normal 2 3 2 2 3 6" xfId="8087"/>
    <cellStyle name="Normal 2 3 2 2 3 7" xfId="15483"/>
    <cellStyle name="Normal 2 3 2 2 3 8" xfId="22879"/>
    <cellStyle name="Normal 2 3 2 2 4" xfId="838"/>
    <cellStyle name="Normal 2 3 2 2 4 2" xfId="1548"/>
    <cellStyle name="Normal 2 3 2 2 4 2 2" xfId="2334"/>
    <cellStyle name="Normal 2 3 2 2 4 2 2 2" xfId="12673"/>
    <cellStyle name="Normal 2 3 2 2 4 2 2 3" xfId="20069"/>
    <cellStyle name="Normal 2 3 2 2 4 2 2 4" xfId="27465"/>
    <cellStyle name="Normal 2 3 2 2 4 2 3" xfId="5345"/>
    <cellStyle name="Normal 2 3 2 2 4 2 3 2" xfId="10796"/>
    <cellStyle name="Normal 2 3 2 2 4 2 3 3" xfId="18192"/>
    <cellStyle name="Normal 2 3 2 2 4 2 3 4" xfId="25588"/>
    <cellStyle name="Normal 2 3 2 2 4 2 4" xfId="7177"/>
    <cellStyle name="Normal 2 3 2 2 4 2 4 2" xfId="14573"/>
    <cellStyle name="Normal 2 3 2 2 4 2 4 3" xfId="21969"/>
    <cellStyle name="Normal 2 3 2 2 4 2 4 4" xfId="29365"/>
    <cellStyle name="Normal 2 3 2 2 4 2 5" xfId="8987"/>
    <cellStyle name="Normal 2 3 2 2 4 2 6" xfId="16383"/>
    <cellStyle name="Normal 2 3 2 2 4 2 7" xfId="23779"/>
    <cellStyle name="Normal 2 3 2 2 4 3" xfId="2335"/>
    <cellStyle name="Normal 2 3 2 2 4 3 2" xfId="12029"/>
    <cellStyle name="Normal 2 3 2 2 4 3 3" xfId="19425"/>
    <cellStyle name="Normal 2 3 2 2 4 3 4" xfId="26821"/>
    <cellStyle name="Normal 2 3 2 2 4 4" xfId="4701"/>
    <cellStyle name="Normal 2 3 2 2 4 4 2" xfId="10152"/>
    <cellStyle name="Normal 2 3 2 2 4 4 3" xfId="17548"/>
    <cellStyle name="Normal 2 3 2 2 4 4 4" xfId="24944"/>
    <cellStyle name="Normal 2 3 2 2 4 5" xfId="6533"/>
    <cellStyle name="Normal 2 3 2 2 4 5 2" xfId="13929"/>
    <cellStyle name="Normal 2 3 2 2 4 5 3" xfId="21325"/>
    <cellStyle name="Normal 2 3 2 2 4 5 4" xfId="28721"/>
    <cellStyle name="Normal 2 3 2 2 4 6" xfId="8343"/>
    <cellStyle name="Normal 2 3 2 2 4 7" xfId="15739"/>
    <cellStyle name="Normal 2 3 2 2 4 8" xfId="23135"/>
    <cellStyle name="Normal 2 3 2 2 5" xfId="912"/>
    <cellStyle name="Normal 2 3 2 2 5 2" xfId="1621"/>
    <cellStyle name="Normal 2 3 2 2 5 2 2" xfId="2336"/>
    <cellStyle name="Normal 2 3 2 2 5 2 2 2" xfId="12746"/>
    <cellStyle name="Normal 2 3 2 2 5 2 2 3" xfId="20142"/>
    <cellStyle name="Normal 2 3 2 2 5 2 2 4" xfId="27538"/>
    <cellStyle name="Normal 2 3 2 2 5 2 3" xfId="5418"/>
    <cellStyle name="Normal 2 3 2 2 5 2 3 2" xfId="10869"/>
    <cellStyle name="Normal 2 3 2 2 5 2 3 3" xfId="18265"/>
    <cellStyle name="Normal 2 3 2 2 5 2 3 4" xfId="25661"/>
    <cellStyle name="Normal 2 3 2 2 5 2 4" xfId="7250"/>
    <cellStyle name="Normal 2 3 2 2 5 2 4 2" xfId="14646"/>
    <cellStyle name="Normal 2 3 2 2 5 2 4 3" xfId="22042"/>
    <cellStyle name="Normal 2 3 2 2 5 2 4 4" xfId="29438"/>
    <cellStyle name="Normal 2 3 2 2 5 2 5" xfId="9060"/>
    <cellStyle name="Normal 2 3 2 2 5 2 6" xfId="16456"/>
    <cellStyle name="Normal 2 3 2 2 5 2 7" xfId="23852"/>
    <cellStyle name="Normal 2 3 2 2 5 3" xfId="2337"/>
    <cellStyle name="Normal 2 3 2 2 5 3 2" xfId="12102"/>
    <cellStyle name="Normal 2 3 2 2 5 3 3" xfId="19498"/>
    <cellStyle name="Normal 2 3 2 2 5 3 4" xfId="26894"/>
    <cellStyle name="Normal 2 3 2 2 5 4" xfId="4774"/>
    <cellStyle name="Normal 2 3 2 2 5 4 2" xfId="10225"/>
    <cellStyle name="Normal 2 3 2 2 5 4 3" xfId="17621"/>
    <cellStyle name="Normal 2 3 2 2 5 4 4" xfId="25017"/>
    <cellStyle name="Normal 2 3 2 2 5 5" xfId="6606"/>
    <cellStyle name="Normal 2 3 2 2 5 5 2" xfId="14002"/>
    <cellStyle name="Normal 2 3 2 2 5 5 3" xfId="21398"/>
    <cellStyle name="Normal 2 3 2 2 5 5 4" xfId="28794"/>
    <cellStyle name="Normal 2 3 2 2 5 6" xfId="8416"/>
    <cellStyle name="Normal 2 3 2 2 5 7" xfId="15812"/>
    <cellStyle name="Normal 2 3 2 2 5 8" xfId="23208"/>
    <cellStyle name="Normal 2 3 2 2 6" xfId="1055"/>
    <cellStyle name="Normal 2 3 2 2 6 2" xfId="2338"/>
    <cellStyle name="Normal 2 3 2 2 6 2 2" xfId="12180"/>
    <cellStyle name="Normal 2 3 2 2 6 2 3" xfId="19576"/>
    <cellStyle name="Normal 2 3 2 2 6 2 4" xfId="26972"/>
    <cellStyle name="Normal 2 3 2 2 6 3" xfId="4852"/>
    <cellStyle name="Normal 2 3 2 2 6 3 2" xfId="10303"/>
    <cellStyle name="Normal 2 3 2 2 6 3 3" xfId="17699"/>
    <cellStyle name="Normal 2 3 2 2 6 3 4" xfId="25095"/>
    <cellStyle name="Normal 2 3 2 2 6 4" xfId="6684"/>
    <cellStyle name="Normal 2 3 2 2 6 4 2" xfId="14080"/>
    <cellStyle name="Normal 2 3 2 2 6 4 3" xfId="21476"/>
    <cellStyle name="Normal 2 3 2 2 6 4 4" xfId="28872"/>
    <cellStyle name="Normal 2 3 2 2 6 5" xfId="8494"/>
    <cellStyle name="Normal 2 3 2 2 6 6" xfId="15890"/>
    <cellStyle name="Normal 2 3 2 2 6 7" xfId="23286"/>
    <cellStyle name="Normal 2 3 2 2 7" xfId="1883"/>
    <cellStyle name="Normal 2 3 2 2 7 2" xfId="2339"/>
    <cellStyle name="Normal 2 3 2 2 7 2 2" xfId="13007"/>
    <cellStyle name="Normal 2 3 2 2 7 2 3" xfId="20403"/>
    <cellStyle name="Normal 2 3 2 2 7 2 4" xfId="27799"/>
    <cellStyle name="Normal 2 3 2 2 7 3" xfId="5679"/>
    <cellStyle name="Normal 2 3 2 2 7 3 2" xfId="11130"/>
    <cellStyle name="Normal 2 3 2 2 7 3 3" xfId="18526"/>
    <cellStyle name="Normal 2 3 2 2 7 3 4" xfId="25922"/>
    <cellStyle name="Normal 2 3 2 2 7 4" xfId="7511"/>
    <cellStyle name="Normal 2 3 2 2 7 4 2" xfId="14907"/>
    <cellStyle name="Normal 2 3 2 2 7 4 3" xfId="22303"/>
    <cellStyle name="Normal 2 3 2 2 7 4 4" xfId="29699"/>
    <cellStyle name="Normal 2 3 2 2 7 5" xfId="9321"/>
    <cellStyle name="Normal 2 3 2 2 7 6" xfId="16717"/>
    <cellStyle name="Normal 2 3 2 2 7 7" xfId="24113"/>
    <cellStyle name="Normal 2 3 2 2 8" xfId="2140"/>
    <cellStyle name="Normal 2 3 2 2 8 2" xfId="2340"/>
    <cellStyle name="Normal 2 3 2 2 8 2 2" xfId="13263"/>
    <cellStyle name="Normal 2 3 2 2 8 2 3" xfId="20659"/>
    <cellStyle name="Normal 2 3 2 2 8 2 4" xfId="28055"/>
    <cellStyle name="Normal 2 3 2 2 8 3" xfId="5935"/>
    <cellStyle name="Normal 2 3 2 2 8 3 2" xfId="11386"/>
    <cellStyle name="Normal 2 3 2 2 8 3 3" xfId="18782"/>
    <cellStyle name="Normal 2 3 2 2 8 3 4" xfId="26178"/>
    <cellStyle name="Normal 2 3 2 2 8 4" xfId="7768"/>
    <cellStyle name="Normal 2 3 2 2 8 4 2" xfId="15164"/>
    <cellStyle name="Normal 2 3 2 2 8 4 3" xfId="22560"/>
    <cellStyle name="Normal 2 3 2 2 8 4 4" xfId="29956"/>
    <cellStyle name="Normal 2 3 2 2 8 5" xfId="9577"/>
    <cellStyle name="Normal 2 3 2 2 8 6" xfId="16973"/>
    <cellStyle name="Normal 2 3 2 2 8 7" xfId="24369"/>
    <cellStyle name="Normal 2 3 2 2 9" xfId="2341"/>
    <cellStyle name="Normal 2 3 2 2 9 2" xfId="11536"/>
    <cellStyle name="Normal 2 3 2 2 9 3" xfId="18932"/>
    <cellStyle name="Normal 2 3 2 2 9 4" xfId="26328"/>
    <cellStyle name="Normal 2 3 2 3" xfId="353"/>
    <cellStyle name="Normal 2 3 2 3 2" xfId="921"/>
    <cellStyle name="Normal 2 3 2 3 2 2" xfId="1630"/>
    <cellStyle name="Normal 2 3 2 3 2 2 2" xfId="2342"/>
    <cellStyle name="Normal 2 3 2 3 2 2 2 2" xfId="12755"/>
    <cellStyle name="Normal 2 3 2 3 2 2 2 3" xfId="20151"/>
    <cellStyle name="Normal 2 3 2 3 2 2 2 4" xfId="27547"/>
    <cellStyle name="Normal 2 3 2 3 2 2 3" xfId="5427"/>
    <cellStyle name="Normal 2 3 2 3 2 2 3 2" xfId="10878"/>
    <cellStyle name="Normal 2 3 2 3 2 2 3 3" xfId="18274"/>
    <cellStyle name="Normal 2 3 2 3 2 2 3 4" xfId="25670"/>
    <cellStyle name="Normal 2 3 2 3 2 2 4" xfId="7259"/>
    <cellStyle name="Normal 2 3 2 3 2 2 4 2" xfId="14655"/>
    <cellStyle name="Normal 2 3 2 3 2 2 4 3" xfId="22051"/>
    <cellStyle name="Normal 2 3 2 3 2 2 4 4" xfId="29447"/>
    <cellStyle name="Normal 2 3 2 3 2 2 5" xfId="9069"/>
    <cellStyle name="Normal 2 3 2 3 2 2 6" xfId="16465"/>
    <cellStyle name="Normal 2 3 2 3 2 2 7" xfId="23861"/>
    <cellStyle name="Normal 2 3 2 3 2 3" xfId="2343"/>
    <cellStyle name="Normal 2 3 2 3 2 3 2" xfId="12111"/>
    <cellStyle name="Normal 2 3 2 3 2 3 3" xfId="19507"/>
    <cellStyle name="Normal 2 3 2 3 2 3 4" xfId="26903"/>
    <cellStyle name="Normal 2 3 2 3 2 4" xfId="4783"/>
    <cellStyle name="Normal 2 3 2 3 2 4 2" xfId="10234"/>
    <cellStyle name="Normal 2 3 2 3 2 4 3" xfId="17630"/>
    <cellStyle name="Normal 2 3 2 3 2 4 4" xfId="25026"/>
    <cellStyle name="Normal 2 3 2 3 2 5" xfId="6615"/>
    <cellStyle name="Normal 2 3 2 3 2 5 2" xfId="14011"/>
    <cellStyle name="Normal 2 3 2 3 2 5 3" xfId="21407"/>
    <cellStyle name="Normal 2 3 2 3 2 5 4" xfId="28803"/>
    <cellStyle name="Normal 2 3 2 3 2 6" xfId="8425"/>
    <cellStyle name="Normal 2 3 2 3 2 7" xfId="15821"/>
    <cellStyle name="Normal 2 3 2 3 2 8" xfId="23217"/>
    <cellStyle name="Normal 2 3 2 3 3" xfId="1064"/>
    <cellStyle name="Normal 2 3 2 3 3 2" xfId="2344"/>
    <cellStyle name="Normal 2 3 2 3 3 2 2" xfId="12189"/>
    <cellStyle name="Normal 2 3 2 3 3 2 3" xfId="19585"/>
    <cellStyle name="Normal 2 3 2 3 3 2 4" xfId="26981"/>
    <cellStyle name="Normal 2 3 2 3 3 3" xfId="4861"/>
    <cellStyle name="Normal 2 3 2 3 3 3 2" xfId="10312"/>
    <cellStyle name="Normal 2 3 2 3 3 3 3" xfId="17708"/>
    <cellStyle name="Normal 2 3 2 3 3 3 4" xfId="25104"/>
    <cellStyle name="Normal 2 3 2 3 3 4" xfId="6693"/>
    <cellStyle name="Normal 2 3 2 3 3 4 2" xfId="14089"/>
    <cellStyle name="Normal 2 3 2 3 3 4 3" xfId="21485"/>
    <cellStyle name="Normal 2 3 2 3 3 4 4" xfId="28881"/>
    <cellStyle name="Normal 2 3 2 3 3 5" xfId="8503"/>
    <cellStyle name="Normal 2 3 2 3 3 6" xfId="15899"/>
    <cellStyle name="Normal 2 3 2 3 3 7" xfId="23295"/>
    <cellStyle name="Normal 2 3 2 3 4" xfId="2345"/>
    <cellStyle name="Normal 2 3 2 3 4 2" xfId="11545"/>
    <cellStyle name="Normal 2 3 2 3 4 3" xfId="18941"/>
    <cellStyle name="Normal 2 3 2 3 4 4" xfId="26337"/>
    <cellStyle name="Normal 2 3 2 3 5" xfId="4217"/>
    <cellStyle name="Normal 2 3 2 3 5 2" xfId="9668"/>
    <cellStyle name="Normal 2 3 2 3 5 3" xfId="17064"/>
    <cellStyle name="Normal 2 3 2 3 5 4" xfId="24460"/>
    <cellStyle name="Normal 2 3 2 3 6" xfId="6049"/>
    <cellStyle name="Normal 2 3 2 3 6 2" xfId="13445"/>
    <cellStyle name="Normal 2 3 2 3 6 3" xfId="20841"/>
    <cellStyle name="Normal 2 3 2 3 6 4" xfId="28237"/>
    <cellStyle name="Normal 2 3 2 3 7" xfId="7859"/>
    <cellStyle name="Normal 2 3 2 3 8" xfId="15255"/>
    <cellStyle name="Normal 2 3 2 3 9" xfId="22651"/>
    <cellStyle name="Normal 2 3 2 4" xfId="453"/>
    <cellStyle name="Normal 2 3 2 4 2" xfId="1164"/>
    <cellStyle name="Normal 2 3 2 4 2 2" xfId="2346"/>
    <cellStyle name="Normal 2 3 2 4 2 2 2" xfId="12289"/>
    <cellStyle name="Normal 2 3 2 4 2 2 3" xfId="19685"/>
    <cellStyle name="Normal 2 3 2 4 2 2 4" xfId="27081"/>
    <cellStyle name="Normal 2 3 2 4 2 3" xfId="4961"/>
    <cellStyle name="Normal 2 3 2 4 2 3 2" xfId="10412"/>
    <cellStyle name="Normal 2 3 2 4 2 3 3" xfId="17808"/>
    <cellStyle name="Normal 2 3 2 4 2 3 4" xfId="25204"/>
    <cellStyle name="Normal 2 3 2 4 2 4" xfId="6793"/>
    <cellStyle name="Normal 2 3 2 4 2 4 2" xfId="14189"/>
    <cellStyle name="Normal 2 3 2 4 2 4 3" xfId="21585"/>
    <cellStyle name="Normal 2 3 2 4 2 4 4" xfId="28981"/>
    <cellStyle name="Normal 2 3 2 4 2 5" xfId="8603"/>
    <cellStyle name="Normal 2 3 2 4 2 6" xfId="15999"/>
    <cellStyle name="Normal 2 3 2 4 2 7" xfId="23395"/>
    <cellStyle name="Normal 2 3 2 4 3" xfId="2347"/>
    <cellStyle name="Normal 2 3 2 4 3 2" xfId="11645"/>
    <cellStyle name="Normal 2 3 2 4 3 3" xfId="19041"/>
    <cellStyle name="Normal 2 3 2 4 3 4" xfId="26437"/>
    <cellStyle name="Normal 2 3 2 4 4" xfId="4317"/>
    <cellStyle name="Normal 2 3 2 4 4 2" xfId="9768"/>
    <cellStyle name="Normal 2 3 2 4 4 3" xfId="17164"/>
    <cellStyle name="Normal 2 3 2 4 4 4" xfId="24560"/>
    <cellStyle name="Normal 2 3 2 4 5" xfId="6149"/>
    <cellStyle name="Normal 2 3 2 4 5 2" xfId="13545"/>
    <cellStyle name="Normal 2 3 2 4 5 3" xfId="20941"/>
    <cellStyle name="Normal 2 3 2 4 5 4" xfId="28337"/>
    <cellStyle name="Normal 2 3 2 4 6" xfId="7959"/>
    <cellStyle name="Normal 2 3 2 4 7" xfId="15355"/>
    <cellStyle name="Normal 2 3 2 4 8" xfId="22751"/>
    <cellStyle name="Normal 2 3 2 5" xfId="710"/>
    <cellStyle name="Normal 2 3 2 5 2" xfId="1420"/>
    <cellStyle name="Normal 2 3 2 5 2 2" xfId="2348"/>
    <cellStyle name="Normal 2 3 2 5 2 2 2" xfId="12545"/>
    <cellStyle name="Normal 2 3 2 5 2 2 3" xfId="19941"/>
    <cellStyle name="Normal 2 3 2 5 2 2 4" xfId="27337"/>
    <cellStyle name="Normal 2 3 2 5 2 3" xfId="5217"/>
    <cellStyle name="Normal 2 3 2 5 2 3 2" xfId="10668"/>
    <cellStyle name="Normal 2 3 2 5 2 3 3" xfId="18064"/>
    <cellStyle name="Normal 2 3 2 5 2 3 4" xfId="25460"/>
    <cellStyle name="Normal 2 3 2 5 2 4" xfId="7049"/>
    <cellStyle name="Normal 2 3 2 5 2 4 2" xfId="14445"/>
    <cellStyle name="Normal 2 3 2 5 2 4 3" xfId="21841"/>
    <cellStyle name="Normal 2 3 2 5 2 4 4" xfId="29237"/>
    <cellStyle name="Normal 2 3 2 5 2 5" xfId="8859"/>
    <cellStyle name="Normal 2 3 2 5 2 6" xfId="16255"/>
    <cellStyle name="Normal 2 3 2 5 2 7" xfId="23651"/>
    <cellStyle name="Normal 2 3 2 5 3" xfId="2349"/>
    <cellStyle name="Normal 2 3 2 5 3 2" xfId="11901"/>
    <cellStyle name="Normal 2 3 2 5 3 3" xfId="19297"/>
    <cellStyle name="Normal 2 3 2 5 3 4" xfId="26693"/>
    <cellStyle name="Normal 2 3 2 5 4" xfId="4573"/>
    <cellStyle name="Normal 2 3 2 5 4 2" xfId="10024"/>
    <cellStyle name="Normal 2 3 2 5 4 3" xfId="17420"/>
    <cellStyle name="Normal 2 3 2 5 4 4" xfId="24816"/>
    <cellStyle name="Normal 2 3 2 5 5" xfId="6405"/>
    <cellStyle name="Normal 2 3 2 5 5 2" xfId="13801"/>
    <cellStyle name="Normal 2 3 2 5 5 3" xfId="21197"/>
    <cellStyle name="Normal 2 3 2 5 5 4" xfId="28593"/>
    <cellStyle name="Normal 2 3 2 5 6" xfId="8215"/>
    <cellStyle name="Normal 2 3 2 5 7" xfId="15611"/>
    <cellStyle name="Normal 2 3 2 5 8" xfId="23007"/>
    <cellStyle name="Normal 2 3 2 6" xfId="903"/>
    <cellStyle name="Normal 2 3 2 6 2" xfId="1612"/>
    <cellStyle name="Normal 2 3 2 6 2 2" xfId="2350"/>
    <cellStyle name="Normal 2 3 2 6 2 2 2" xfId="12737"/>
    <cellStyle name="Normal 2 3 2 6 2 2 3" xfId="20133"/>
    <cellStyle name="Normal 2 3 2 6 2 2 4" xfId="27529"/>
    <cellStyle name="Normal 2 3 2 6 2 3" xfId="5409"/>
    <cellStyle name="Normal 2 3 2 6 2 3 2" xfId="10860"/>
    <cellStyle name="Normal 2 3 2 6 2 3 3" xfId="18256"/>
    <cellStyle name="Normal 2 3 2 6 2 3 4" xfId="25652"/>
    <cellStyle name="Normal 2 3 2 6 2 4" xfId="7241"/>
    <cellStyle name="Normal 2 3 2 6 2 4 2" xfId="14637"/>
    <cellStyle name="Normal 2 3 2 6 2 4 3" xfId="22033"/>
    <cellStyle name="Normal 2 3 2 6 2 4 4" xfId="29429"/>
    <cellStyle name="Normal 2 3 2 6 2 5" xfId="9051"/>
    <cellStyle name="Normal 2 3 2 6 2 6" xfId="16447"/>
    <cellStyle name="Normal 2 3 2 6 2 7" xfId="23843"/>
    <cellStyle name="Normal 2 3 2 6 3" xfId="2351"/>
    <cellStyle name="Normal 2 3 2 6 3 2" xfId="12093"/>
    <cellStyle name="Normal 2 3 2 6 3 3" xfId="19489"/>
    <cellStyle name="Normal 2 3 2 6 3 4" xfId="26885"/>
    <cellStyle name="Normal 2 3 2 6 4" xfId="4765"/>
    <cellStyle name="Normal 2 3 2 6 4 2" xfId="10216"/>
    <cellStyle name="Normal 2 3 2 6 4 3" xfId="17612"/>
    <cellStyle name="Normal 2 3 2 6 4 4" xfId="25008"/>
    <cellStyle name="Normal 2 3 2 6 5" xfId="6597"/>
    <cellStyle name="Normal 2 3 2 6 5 2" xfId="13993"/>
    <cellStyle name="Normal 2 3 2 6 5 3" xfId="21389"/>
    <cellStyle name="Normal 2 3 2 6 5 4" xfId="28785"/>
    <cellStyle name="Normal 2 3 2 6 6" xfId="8407"/>
    <cellStyle name="Normal 2 3 2 6 7" xfId="15803"/>
    <cellStyle name="Normal 2 3 2 6 8" xfId="23199"/>
    <cellStyle name="Normal 2 3 2 7" xfId="1008"/>
    <cellStyle name="Normal 2 3 2 7 2" xfId="2352"/>
    <cellStyle name="Normal 2 3 2 7 2 2" xfId="12171"/>
    <cellStyle name="Normal 2 3 2 7 2 3" xfId="19567"/>
    <cellStyle name="Normal 2 3 2 7 2 4" xfId="26963"/>
    <cellStyle name="Normal 2 3 2 7 3" xfId="4843"/>
    <cellStyle name="Normal 2 3 2 7 3 2" xfId="10294"/>
    <cellStyle name="Normal 2 3 2 7 3 3" xfId="17690"/>
    <cellStyle name="Normal 2 3 2 7 3 4" xfId="25086"/>
    <cellStyle name="Normal 2 3 2 7 4" xfId="6675"/>
    <cellStyle name="Normal 2 3 2 7 4 2" xfId="14071"/>
    <cellStyle name="Normal 2 3 2 7 4 3" xfId="21467"/>
    <cellStyle name="Normal 2 3 2 7 4 4" xfId="28863"/>
    <cellStyle name="Normal 2 3 2 7 5" xfId="8485"/>
    <cellStyle name="Normal 2 3 2 7 6" xfId="15881"/>
    <cellStyle name="Normal 2 3 2 7 7" xfId="23277"/>
    <cellStyle name="Normal 2 3 2 8" xfId="1755"/>
    <cellStyle name="Normal 2 3 2 8 2" xfId="2353"/>
    <cellStyle name="Normal 2 3 2 8 2 2" xfId="12879"/>
    <cellStyle name="Normal 2 3 2 8 2 3" xfId="20275"/>
    <cellStyle name="Normal 2 3 2 8 2 4" xfId="27671"/>
    <cellStyle name="Normal 2 3 2 8 3" xfId="5551"/>
    <cellStyle name="Normal 2 3 2 8 3 2" xfId="11002"/>
    <cellStyle name="Normal 2 3 2 8 3 3" xfId="18398"/>
    <cellStyle name="Normal 2 3 2 8 3 4" xfId="25794"/>
    <cellStyle name="Normal 2 3 2 8 4" xfId="7383"/>
    <cellStyle name="Normal 2 3 2 8 4 2" xfId="14779"/>
    <cellStyle name="Normal 2 3 2 8 4 3" xfId="22175"/>
    <cellStyle name="Normal 2 3 2 8 4 4" xfId="29571"/>
    <cellStyle name="Normal 2 3 2 8 5" xfId="9193"/>
    <cellStyle name="Normal 2 3 2 8 6" xfId="16589"/>
    <cellStyle name="Normal 2 3 2 8 7" xfId="23985"/>
    <cellStyle name="Normal 2 3 2 9" xfId="2012"/>
    <cellStyle name="Normal 2 3 2 9 2" xfId="2354"/>
    <cellStyle name="Normal 2 3 2 9 2 2" xfId="13135"/>
    <cellStyle name="Normal 2 3 2 9 2 3" xfId="20531"/>
    <cellStyle name="Normal 2 3 2 9 2 4" xfId="27927"/>
    <cellStyle name="Normal 2 3 2 9 3" xfId="5807"/>
    <cellStyle name="Normal 2 3 2 9 3 2" xfId="11258"/>
    <cellStyle name="Normal 2 3 2 9 3 3" xfId="18654"/>
    <cellStyle name="Normal 2 3 2 9 3 4" xfId="26050"/>
    <cellStyle name="Normal 2 3 2 9 4" xfId="7640"/>
    <cellStyle name="Normal 2 3 2 9 4 2" xfId="15036"/>
    <cellStyle name="Normal 2 3 2 9 4 3" xfId="22432"/>
    <cellStyle name="Normal 2 3 2 9 4 4" xfId="29828"/>
    <cellStyle name="Normal 2 3 2 9 5" xfId="9449"/>
    <cellStyle name="Normal 2 3 2 9 6" xfId="16845"/>
    <cellStyle name="Normal 2 3 2 9 7" xfId="24241"/>
    <cellStyle name="Normal 2 3 3" xfId="371"/>
    <cellStyle name="Normal 2 3 3 10" xfId="6067"/>
    <cellStyle name="Normal 2 3 3 10 2" xfId="13463"/>
    <cellStyle name="Normal 2 3 3 10 3" xfId="20859"/>
    <cellStyle name="Normal 2 3 3 10 4" xfId="28255"/>
    <cellStyle name="Normal 2 3 3 11" xfId="7877"/>
    <cellStyle name="Normal 2 3 3 12" xfId="15273"/>
    <cellStyle name="Normal 2 3 3 13" xfId="22669"/>
    <cellStyle name="Normal 2 3 3 2" xfId="517"/>
    <cellStyle name="Normal 2 3 3 2 2" xfId="1228"/>
    <cellStyle name="Normal 2 3 3 2 2 2" xfId="2355"/>
    <cellStyle name="Normal 2 3 3 2 2 2 2" xfId="12353"/>
    <cellStyle name="Normal 2 3 3 2 2 2 3" xfId="19749"/>
    <cellStyle name="Normal 2 3 3 2 2 2 4" xfId="27145"/>
    <cellStyle name="Normal 2 3 3 2 2 3" xfId="5025"/>
    <cellStyle name="Normal 2 3 3 2 2 3 2" xfId="10476"/>
    <cellStyle name="Normal 2 3 3 2 2 3 3" xfId="17872"/>
    <cellStyle name="Normal 2 3 3 2 2 3 4" xfId="25268"/>
    <cellStyle name="Normal 2 3 3 2 2 4" xfId="6857"/>
    <cellStyle name="Normal 2 3 3 2 2 4 2" xfId="14253"/>
    <cellStyle name="Normal 2 3 3 2 2 4 3" xfId="21649"/>
    <cellStyle name="Normal 2 3 3 2 2 4 4" xfId="29045"/>
    <cellStyle name="Normal 2 3 3 2 2 5" xfId="8667"/>
    <cellStyle name="Normal 2 3 3 2 2 6" xfId="16063"/>
    <cellStyle name="Normal 2 3 3 2 2 7" xfId="23459"/>
    <cellStyle name="Normal 2 3 3 2 3" xfId="2356"/>
    <cellStyle name="Normal 2 3 3 2 3 2" xfId="11709"/>
    <cellStyle name="Normal 2 3 3 2 3 3" xfId="19105"/>
    <cellStyle name="Normal 2 3 3 2 3 4" xfId="26501"/>
    <cellStyle name="Normal 2 3 3 2 4" xfId="4381"/>
    <cellStyle name="Normal 2 3 3 2 4 2" xfId="9832"/>
    <cellStyle name="Normal 2 3 3 2 4 3" xfId="17228"/>
    <cellStyle name="Normal 2 3 3 2 4 4" xfId="24624"/>
    <cellStyle name="Normal 2 3 3 2 5" xfId="6213"/>
    <cellStyle name="Normal 2 3 3 2 5 2" xfId="13609"/>
    <cellStyle name="Normal 2 3 3 2 5 3" xfId="21005"/>
    <cellStyle name="Normal 2 3 3 2 5 4" xfId="28401"/>
    <cellStyle name="Normal 2 3 3 2 6" xfId="8023"/>
    <cellStyle name="Normal 2 3 3 2 7" xfId="15419"/>
    <cellStyle name="Normal 2 3 3 2 8" xfId="22815"/>
    <cellStyle name="Normal 2 3 3 3" xfId="774"/>
    <cellStyle name="Normal 2 3 3 3 2" xfId="1484"/>
    <cellStyle name="Normal 2 3 3 3 2 2" xfId="2357"/>
    <cellStyle name="Normal 2 3 3 3 2 2 2" xfId="12609"/>
    <cellStyle name="Normal 2 3 3 3 2 2 3" xfId="20005"/>
    <cellStyle name="Normal 2 3 3 3 2 2 4" xfId="27401"/>
    <cellStyle name="Normal 2 3 3 3 2 3" xfId="5281"/>
    <cellStyle name="Normal 2 3 3 3 2 3 2" xfId="10732"/>
    <cellStyle name="Normal 2 3 3 3 2 3 3" xfId="18128"/>
    <cellStyle name="Normal 2 3 3 3 2 3 4" xfId="25524"/>
    <cellStyle name="Normal 2 3 3 3 2 4" xfId="7113"/>
    <cellStyle name="Normal 2 3 3 3 2 4 2" xfId="14509"/>
    <cellStyle name="Normal 2 3 3 3 2 4 3" xfId="21905"/>
    <cellStyle name="Normal 2 3 3 3 2 4 4" xfId="29301"/>
    <cellStyle name="Normal 2 3 3 3 2 5" xfId="8923"/>
    <cellStyle name="Normal 2 3 3 3 2 6" xfId="16319"/>
    <cellStyle name="Normal 2 3 3 3 2 7" xfId="23715"/>
    <cellStyle name="Normal 2 3 3 3 3" xfId="2358"/>
    <cellStyle name="Normal 2 3 3 3 3 2" xfId="11965"/>
    <cellStyle name="Normal 2 3 3 3 3 3" xfId="19361"/>
    <cellStyle name="Normal 2 3 3 3 3 4" xfId="26757"/>
    <cellStyle name="Normal 2 3 3 3 4" xfId="4637"/>
    <cellStyle name="Normal 2 3 3 3 4 2" xfId="10088"/>
    <cellStyle name="Normal 2 3 3 3 4 3" xfId="17484"/>
    <cellStyle name="Normal 2 3 3 3 4 4" xfId="24880"/>
    <cellStyle name="Normal 2 3 3 3 5" xfId="6469"/>
    <cellStyle name="Normal 2 3 3 3 5 2" xfId="13865"/>
    <cellStyle name="Normal 2 3 3 3 5 3" xfId="21261"/>
    <cellStyle name="Normal 2 3 3 3 5 4" xfId="28657"/>
    <cellStyle name="Normal 2 3 3 3 6" xfId="8279"/>
    <cellStyle name="Normal 2 3 3 3 7" xfId="15675"/>
    <cellStyle name="Normal 2 3 3 3 8" xfId="23071"/>
    <cellStyle name="Normal 2 3 3 4" xfId="939"/>
    <cellStyle name="Normal 2 3 3 4 2" xfId="1648"/>
    <cellStyle name="Normal 2 3 3 4 2 2" xfId="2359"/>
    <cellStyle name="Normal 2 3 3 4 2 2 2" xfId="12773"/>
    <cellStyle name="Normal 2 3 3 4 2 2 3" xfId="20169"/>
    <cellStyle name="Normal 2 3 3 4 2 2 4" xfId="27565"/>
    <cellStyle name="Normal 2 3 3 4 2 3" xfId="5445"/>
    <cellStyle name="Normal 2 3 3 4 2 3 2" xfId="10896"/>
    <cellStyle name="Normal 2 3 3 4 2 3 3" xfId="18292"/>
    <cellStyle name="Normal 2 3 3 4 2 3 4" xfId="25688"/>
    <cellStyle name="Normal 2 3 3 4 2 4" xfId="7277"/>
    <cellStyle name="Normal 2 3 3 4 2 4 2" xfId="14673"/>
    <cellStyle name="Normal 2 3 3 4 2 4 3" xfId="22069"/>
    <cellStyle name="Normal 2 3 3 4 2 4 4" xfId="29465"/>
    <cellStyle name="Normal 2 3 3 4 2 5" xfId="9087"/>
    <cellStyle name="Normal 2 3 3 4 2 6" xfId="16483"/>
    <cellStyle name="Normal 2 3 3 4 2 7" xfId="23879"/>
    <cellStyle name="Normal 2 3 3 4 3" xfId="2360"/>
    <cellStyle name="Normal 2 3 3 4 3 2" xfId="12129"/>
    <cellStyle name="Normal 2 3 3 4 3 3" xfId="19525"/>
    <cellStyle name="Normal 2 3 3 4 3 4" xfId="26921"/>
    <cellStyle name="Normal 2 3 3 4 4" xfId="4801"/>
    <cellStyle name="Normal 2 3 3 4 4 2" xfId="10252"/>
    <cellStyle name="Normal 2 3 3 4 4 3" xfId="17648"/>
    <cellStyle name="Normal 2 3 3 4 4 4" xfId="25044"/>
    <cellStyle name="Normal 2 3 3 4 5" xfId="6633"/>
    <cellStyle name="Normal 2 3 3 4 5 2" xfId="14029"/>
    <cellStyle name="Normal 2 3 3 4 5 3" xfId="21425"/>
    <cellStyle name="Normal 2 3 3 4 5 4" xfId="28821"/>
    <cellStyle name="Normal 2 3 3 4 6" xfId="8443"/>
    <cellStyle name="Normal 2 3 3 4 7" xfId="15839"/>
    <cellStyle name="Normal 2 3 3 4 8" xfId="23235"/>
    <cellStyle name="Normal 2 3 3 5" xfId="1082"/>
    <cellStyle name="Normal 2 3 3 5 2" xfId="2361"/>
    <cellStyle name="Normal 2 3 3 5 2 2" xfId="12207"/>
    <cellStyle name="Normal 2 3 3 5 2 3" xfId="19603"/>
    <cellStyle name="Normal 2 3 3 5 2 4" xfId="26999"/>
    <cellStyle name="Normal 2 3 3 5 3" xfId="4879"/>
    <cellStyle name="Normal 2 3 3 5 3 2" xfId="10330"/>
    <cellStyle name="Normal 2 3 3 5 3 3" xfId="17726"/>
    <cellStyle name="Normal 2 3 3 5 3 4" xfId="25122"/>
    <cellStyle name="Normal 2 3 3 5 4" xfId="6711"/>
    <cellStyle name="Normal 2 3 3 5 4 2" xfId="14107"/>
    <cellStyle name="Normal 2 3 3 5 4 3" xfId="21503"/>
    <cellStyle name="Normal 2 3 3 5 4 4" xfId="28899"/>
    <cellStyle name="Normal 2 3 3 5 5" xfId="8521"/>
    <cellStyle name="Normal 2 3 3 5 6" xfId="15917"/>
    <cellStyle name="Normal 2 3 3 5 7" xfId="23313"/>
    <cellStyle name="Normal 2 3 3 6" xfId="1819"/>
    <cellStyle name="Normal 2 3 3 6 2" xfId="2362"/>
    <cellStyle name="Normal 2 3 3 6 2 2" xfId="12943"/>
    <cellStyle name="Normal 2 3 3 6 2 3" xfId="20339"/>
    <cellStyle name="Normal 2 3 3 6 2 4" xfId="27735"/>
    <cellStyle name="Normal 2 3 3 6 3" xfId="5615"/>
    <cellStyle name="Normal 2 3 3 6 3 2" xfId="11066"/>
    <cellStyle name="Normal 2 3 3 6 3 3" xfId="18462"/>
    <cellStyle name="Normal 2 3 3 6 3 4" xfId="25858"/>
    <cellStyle name="Normal 2 3 3 6 4" xfId="7447"/>
    <cellStyle name="Normal 2 3 3 6 4 2" xfId="14843"/>
    <cellStyle name="Normal 2 3 3 6 4 3" xfId="22239"/>
    <cellStyle name="Normal 2 3 3 6 4 4" xfId="29635"/>
    <cellStyle name="Normal 2 3 3 6 5" xfId="9257"/>
    <cellStyle name="Normal 2 3 3 6 6" xfId="16653"/>
    <cellStyle name="Normal 2 3 3 6 7" xfId="24049"/>
    <cellStyle name="Normal 2 3 3 7" xfId="2076"/>
    <cellStyle name="Normal 2 3 3 7 2" xfId="2363"/>
    <cellStyle name="Normal 2 3 3 7 2 2" xfId="13199"/>
    <cellStyle name="Normal 2 3 3 7 2 3" xfId="20595"/>
    <cellStyle name="Normal 2 3 3 7 2 4" xfId="27991"/>
    <cellStyle name="Normal 2 3 3 7 3" xfId="5871"/>
    <cellStyle name="Normal 2 3 3 7 3 2" xfId="11322"/>
    <cellStyle name="Normal 2 3 3 7 3 3" xfId="18718"/>
    <cellStyle name="Normal 2 3 3 7 3 4" xfId="26114"/>
    <cellStyle name="Normal 2 3 3 7 4" xfId="7704"/>
    <cellStyle name="Normal 2 3 3 7 4 2" xfId="15100"/>
    <cellStyle name="Normal 2 3 3 7 4 3" xfId="22496"/>
    <cellStyle name="Normal 2 3 3 7 4 4" xfId="29892"/>
    <cellStyle name="Normal 2 3 3 7 5" xfId="9513"/>
    <cellStyle name="Normal 2 3 3 7 6" xfId="16909"/>
    <cellStyle name="Normal 2 3 3 7 7" xfId="24305"/>
    <cellStyle name="Normal 2 3 3 8" xfId="2364"/>
    <cellStyle name="Normal 2 3 3 8 2" xfId="11563"/>
    <cellStyle name="Normal 2 3 3 8 3" xfId="18959"/>
    <cellStyle name="Normal 2 3 3 8 4" xfId="26355"/>
    <cellStyle name="Normal 2 3 3 9" xfId="4235"/>
    <cellStyle name="Normal 2 3 3 9 2" xfId="9686"/>
    <cellStyle name="Normal 2 3 3 9 3" xfId="17082"/>
    <cellStyle name="Normal 2 3 3 9 4" xfId="24478"/>
    <cellStyle name="Normal 2 3 4" xfId="380"/>
    <cellStyle name="Normal 2 3 4 2" xfId="948"/>
    <cellStyle name="Normal 2 3 4 2 2" xfId="1657"/>
    <cellStyle name="Normal 2 3 4 2 2 2" xfId="2365"/>
    <cellStyle name="Normal 2 3 4 2 2 2 2" xfId="12782"/>
    <cellStyle name="Normal 2 3 4 2 2 2 3" xfId="20178"/>
    <cellStyle name="Normal 2 3 4 2 2 2 4" xfId="27574"/>
    <cellStyle name="Normal 2 3 4 2 2 3" xfId="5454"/>
    <cellStyle name="Normal 2 3 4 2 2 3 2" xfId="10905"/>
    <cellStyle name="Normal 2 3 4 2 2 3 3" xfId="18301"/>
    <cellStyle name="Normal 2 3 4 2 2 3 4" xfId="25697"/>
    <cellStyle name="Normal 2 3 4 2 2 4" xfId="7286"/>
    <cellStyle name="Normal 2 3 4 2 2 4 2" xfId="14682"/>
    <cellStyle name="Normal 2 3 4 2 2 4 3" xfId="22078"/>
    <cellStyle name="Normal 2 3 4 2 2 4 4" xfId="29474"/>
    <cellStyle name="Normal 2 3 4 2 2 5" xfId="9096"/>
    <cellStyle name="Normal 2 3 4 2 2 6" xfId="16492"/>
    <cellStyle name="Normal 2 3 4 2 2 7" xfId="23888"/>
    <cellStyle name="Normal 2 3 4 2 3" xfId="2366"/>
    <cellStyle name="Normal 2 3 4 2 3 2" xfId="12138"/>
    <cellStyle name="Normal 2 3 4 2 3 3" xfId="19534"/>
    <cellStyle name="Normal 2 3 4 2 3 4" xfId="26930"/>
    <cellStyle name="Normal 2 3 4 2 4" xfId="4810"/>
    <cellStyle name="Normal 2 3 4 2 4 2" xfId="10261"/>
    <cellStyle name="Normal 2 3 4 2 4 3" xfId="17657"/>
    <cellStyle name="Normal 2 3 4 2 4 4" xfId="25053"/>
    <cellStyle name="Normal 2 3 4 2 5" xfId="6642"/>
    <cellStyle name="Normal 2 3 4 2 5 2" xfId="14038"/>
    <cellStyle name="Normal 2 3 4 2 5 3" xfId="21434"/>
    <cellStyle name="Normal 2 3 4 2 5 4" xfId="28830"/>
    <cellStyle name="Normal 2 3 4 2 6" xfId="8452"/>
    <cellStyle name="Normal 2 3 4 2 7" xfId="15848"/>
    <cellStyle name="Normal 2 3 4 2 8" xfId="23244"/>
    <cellStyle name="Normal 2 3 4 3" xfId="1091"/>
    <cellStyle name="Normal 2 3 4 3 2" xfId="2367"/>
    <cellStyle name="Normal 2 3 4 3 2 2" xfId="12216"/>
    <cellStyle name="Normal 2 3 4 3 2 3" xfId="19612"/>
    <cellStyle name="Normal 2 3 4 3 2 4" xfId="27008"/>
    <cellStyle name="Normal 2 3 4 3 3" xfId="4888"/>
    <cellStyle name="Normal 2 3 4 3 3 2" xfId="10339"/>
    <cellStyle name="Normal 2 3 4 3 3 3" xfId="17735"/>
    <cellStyle name="Normal 2 3 4 3 3 4" xfId="25131"/>
    <cellStyle name="Normal 2 3 4 3 4" xfId="6720"/>
    <cellStyle name="Normal 2 3 4 3 4 2" xfId="14116"/>
    <cellStyle name="Normal 2 3 4 3 4 3" xfId="21512"/>
    <cellStyle name="Normal 2 3 4 3 4 4" xfId="28908"/>
    <cellStyle name="Normal 2 3 4 3 5" xfId="8530"/>
    <cellStyle name="Normal 2 3 4 3 6" xfId="15926"/>
    <cellStyle name="Normal 2 3 4 3 7" xfId="23322"/>
    <cellStyle name="Normal 2 3 4 4" xfId="2368"/>
    <cellStyle name="Normal 2 3 4 4 2" xfId="11572"/>
    <cellStyle name="Normal 2 3 4 4 3" xfId="18968"/>
    <cellStyle name="Normal 2 3 4 4 4" xfId="26364"/>
    <cellStyle name="Normal 2 3 4 5" xfId="4244"/>
    <cellStyle name="Normal 2 3 4 5 2" xfId="9695"/>
    <cellStyle name="Normal 2 3 4 5 3" xfId="17091"/>
    <cellStyle name="Normal 2 3 4 5 4" xfId="24487"/>
    <cellStyle name="Normal 2 3 4 6" xfId="6076"/>
    <cellStyle name="Normal 2 3 4 6 2" xfId="13472"/>
    <cellStyle name="Normal 2 3 4 6 3" xfId="20868"/>
    <cellStyle name="Normal 2 3 4 6 4" xfId="28264"/>
    <cellStyle name="Normal 2 3 4 7" xfId="7886"/>
    <cellStyle name="Normal 2 3 4 8" xfId="15282"/>
    <cellStyle name="Normal 2 3 4 9" xfId="22678"/>
    <cellStyle name="Normal 2 3 5" xfId="389"/>
    <cellStyle name="Normal 2 3 5 2" xfId="960"/>
    <cellStyle name="Normal 2 3 5 2 2" xfId="1669"/>
    <cellStyle name="Normal 2 3 5 2 2 2" xfId="2369"/>
    <cellStyle name="Normal 2 3 5 2 2 2 2" xfId="12794"/>
    <cellStyle name="Normal 2 3 5 2 2 2 3" xfId="20190"/>
    <cellStyle name="Normal 2 3 5 2 2 2 4" xfId="27586"/>
    <cellStyle name="Normal 2 3 5 2 2 3" xfId="5466"/>
    <cellStyle name="Normal 2 3 5 2 2 3 2" xfId="10917"/>
    <cellStyle name="Normal 2 3 5 2 2 3 3" xfId="18313"/>
    <cellStyle name="Normal 2 3 5 2 2 3 4" xfId="25709"/>
    <cellStyle name="Normal 2 3 5 2 2 4" xfId="7298"/>
    <cellStyle name="Normal 2 3 5 2 2 4 2" xfId="14694"/>
    <cellStyle name="Normal 2 3 5 2 2 4 3" xfId="22090"/>
    <cellStyle name="Normal 2 3 5 2 2 4 4" xfId="29486"/>
    <cellStyle name="Normal 2 3 5 2 2 5" xfId="9108"/>
    <cellStyle name="Normal 2 3 5 2 2 6" xfId="16504"/>
    <cellStyle name="Normal 2 3 5 2 2 7" xfId="23900"/>
    <cellStyle name="Normal 2 3 5 2 3" xfId="2370"/>
    <cellStyle name="Normal 2 3 5 2 3 2" xfId="12150"/>
    <cellStyle name="Normal 2 3 5 2 3 3" xfId="19546"/>
    <cellStyle name="Normal 2 3 5 2 3 4" xfId="26942"/>
    <cellStyle name="Normal 2 3 5 2 4" xfId="4822"/>
    <cellStyle name="Normal 2 3 5 2 4 2" xfId="10273"/>
    <cellStyle name="Normal 2 3 5 2 4 3" xfId="17669"/>
    <cellStyle name="Normal 2 3 5 2 4 4" xfId="25065"/>
    <cellStyle name="Normal 2 3 5 2 5" xfId="6654"/>
    <cellStyle name="Normal 2 3 5 2 5 2" xfId="14050"/>
    <cellStyle name="Normal 2 3 5 2 5 3" xfId="21446"/>
    <cellStyle name="Normal 2 3 5 2 5 4" xfId="28842"/>
    <cellStyle name="Normal 2 3 5 2 6" xfId="8464"/>
    <cellStyle name="Normal 2 3 5 2 7" xfId="15860"/>
    <cellStyle name="Normal 2 3 5 2 8" xfId="23256"/>
    <cellStyle name="Normal 2 3 5 3" xfId="1100"/>
    <cellStyle name="Normal 2 3 5 3 2" xfId="2371"/>
    <cellStyle name="Normal 2 3 5 3 2 2" xfId="12225"/>
    <cellStyle name="Normal 2 3 5 3 2 3" xfId="19621"/>
    <cellStyle name="Normal 2 3 5 3 2 4" xfId="27017"/>
    <cellStyle name="Normal 2 3 5 3 3" xfId="4897"/>
    <cellStyle name="Normal 2 3 5 3 3 2" xfId="10348"/>
    <cellStyle name="Normal 2 3 5 3 3 3" xfId="17744"/>
    <cellStyle name="Normal 2 3 5 3 3 4" xfId="25140"/>
    <cellStyle name="Normal 2 3 5 3 4" xfId="6729"/>
    <cellStyle name="Normal 2 3 5 3 4 2" xfId="14125"/>
    <cellStyle name="Normal 2 3 5 3 4 3" xfId="21521"/>
    <cellStyle name="Normal 2 3 5 3 4 4" xfId="28917"/>
    <cellStyle name="Normal 2 3 5 3 5" xfId="8539"/>
    <cellStyle name="Normal 2 3 5 3 6" xfId="15935"/>
    <cellStyle name="Normal 2 3 5 3 7" xfId="23331"/>
    <cellStyle name="Normal 2 3 5 4" xfId="2372"/>
    <cellStyle name="Normal 2 3 5 4 2" xfId="11581"/>
    <cellStyle name="Normal 2 3 5 4 3" xfId="18977"/>
    <cellStyle name="Normal 2 3 5 4 4" xfId="26373"/>
    <cellStyle name="Normal 2 3 5 5" xfId="4253"/>
    <cellStyle name="Normal 2 3 5 5 2" xfId="9704"/>
    <cellStyle name="Normal 2 3 5 5 3" xfId="17100"/>
    <cellStyle name="Normal 2 3 5 5 4" xfId="24496"/>
    <cellStyle name="Normal 2 3 5 6" xfId="6085"/>
    <cellStyle name="Normal 2 3 5 6 2" xfId="13481"/>
    <cellStyle name="Normal 2 3 5 6 3" xfId="20877"/>
    <cellStyle name="Normal 2 3 5 6 4" xfId="28273"/>
    <cellStyle name="Normal 2 3 5 7" xfId="7895"/>
    <cellStyle name="Normal 2 3 5 8" xfId="15291"/>
    <cellStyle name="Normal 2 3 5 9" xfId="22687"/>
    <cellStyle name="Normal 2 3 6" xfId="646"/>
    <cellStyle name="Normal 2 3 6 2" xfId="969"/>
    <cellStyle name="Normal 2 3 6 2 2" xfId="1678"/>
    <cellStyle name="Normal 2 3 6 2 2 2" xfId="2373"/>
    <cellStyle name="Normal 2 3 6 2 2 2 2" xfId="12803"/>
    <cellStyle name="Normal 2 3 6 2 2 2 3" xfId="20199"/>
    <cellStyle name="Normal 2 3 6 2 2 2 4" xfId="27595"/>
    <cellStyle name="Normal 2 3 6 2 2 3" xfId="5475"/>
    <cellStyle name="Normal 2 3 6 2 2 3 2" xfId="10926"/>
    <cellStyle name="Normal 2 3 6 2 2 3 3" xfId="18322"/>
    <cellStyle name="Normal 2 3 6 2 2 3 4" xfId="25718"/>
    <cellStyle name="Normal 2 3 6 2 2 4" xfId="7307"/>
    <cellStyle name="Normal 2 3 6 2 2 4 2" xfId="14703"/>
    <cellStyle name="Normal 2 3 6 2 2 4 3" xfId="22099"/>
    <cellStyle name="Normal 2 3 6 2 2 4 4" xfId="29495"/>
    <cellStyle name="Normal 2 3 6 2 2 5" xfId="9117"/>
    <cellStyle name="Normal 2 3 6 2 2 6" xfId="16513"/>
    <cellStyle name="Normal 2 3 6 2 2 7" xfId="23909"/>
    <cellStyle name="Normal 2 3 6 2 3" xfId="2374"/>
    <cellStyle name="Normal 2 3 6 2 3 2" xfId="12159"/>
    <cellStyle name="Normal 2 3 6 2 3 3" xfId="19555"/>
    <cellStyle name="Normal 2 3 6 2 3 4" xfId="26951"/>
    <cellStyle name="Normal 2 3 6 2 4" xfId="4831"/>
    <cellStyle name="Normal 2 3 6 2 4 2" xfId="10282"/>
    <cellStyle name="Normal 2 3 6 2 4 3" xfId="17678"/>
    <cellStyle name="Normal 2 3 6 2 4 4" xfId="25074"/>
    <cellStyle name="Normal 2 3 6 2 5" xfId="6663"/>
    <cellStyle name="Normal 2 3 6 2 5 2" xfId="14059"/>
    <cellStyle name="Normal 2 3 6 2 5 3" xfId="21455"/>
    <cellStyle name="Normal 2 3 6 2 5 4" xfId="28851"/>
    <cellStyle name="Normal 2 3 6 2 6" xfId="8473"/>
    <cellStyle name="Normal 2 3 6 2 7" xfId="15869"/>
    <cellStyle name="Normal 2 3 6 2 8" xfId="23265"/>
    <cellStyle name="Normal 2 3 6 3" xfId="1356"/>
    <cellStyle name="Normal 2 3 6 3 2" xfId="2375"/>
    <cellStyle name="Normal 2 3 6 3 2 2" xfId="12481"/>
    <cellStyle name="Normal 2 3 6 3 2 3" xfId="19877"/>
    <cellStyle name="Normal 2 3 6 3 2 4" xfId="27273"/>
    <cellStyle name="Normal 2 3 6 3 3" xfId="5153"/>
    <cellStyle name="Normal 2 3 6 3 3 2" xfId="10604"/>
    <cellStyle name="Normal 2 3 6 3 3 3" xfId="18000"/>
    <cellStyle name="Normal 2 3 6 3 3 4" xfId="25396"/>
    <cellStyle name="Normal 2 3 6 3 4" xfId="6985"/>
    <cellStyle name="Normal 2 3 6 3 4 2" xfId="14381"/>
    <cellStyle name="Normal 2 3 6 3 4 3" xfId="21777"/>
    <cellStyle name="Normal 2 3 6 3 4 4" xfId="29173"/>
    <cellStyle name="Normal 2 3 6 3 5" xfId="8795"/>
    <cellStyle name="Normal 2 3 6 3 6" xfId="16191"/>
    <cellStyle name="Normal 2 3 6 3 7" xfId="23587"/>
    <cellStyle name="Normal 2 3 6 4" xfId="2376"/>
    <cellStyle name="Normal 2 3 6 4 2" xfId="11837"/>
    <cellStyle name="Normal 2 3 6 4 3" xfId="19233"/>
    <cellStyle name="Normal 2 3 6 4 4" xfId="26629"/>
    <cellStyle name="Normal 2 3 6 5" xfId="4509"/>
    <cellStyle name="Normal 2 3 6 5 2" xfId="9960"/>
    <cellStyle name="Normal 2 3 6 5 3" xfId="17356"/>
    <cellStyle name="Normal 2 3 6 5 4" xfId="24752"/>
    <cellStyle name="Normal 2 3 6 6" xfId="6341"/>
    <cellStyle name="Normal 2 3 6 6 2" xfId="13737"/>
    <cellStyle name="Normal 2 3 6 6 3" xfId="21133"/>
    <cellStyle name="Normal 2 3 6 6 4" xfId="28529"/>
    <cellStyle name="Normal 2 3 6 7" xfId="8151"/>
    <cellStyle name="Normal 2 3 6 8" xfId="15547"/>
    <cellStyle name="Normal 2 3 6 9" xfId="22943"/>
    <cellStyle name="Normal 2 3 7" xfId="977"/>
    <cellStyle name="Normal 2 3 7 2" xfId="1686"/>
    <cellStyle name="Normal 2 3 7 2 2" xfId="2377"/>
    <cellStyle name="Normal 2 3 7 2 2 2" xfId="12810"/>
    <cellStyle name="Normal 2 3 7 2 2 3" xfId="20206"/>
    <cellStyle name="Normal 2 3 7 2 2 4" xfId="27602"/>
    <cellStyle name="Normal 2 3 7 2 3" xfId="5482"/>
    <cellStyle name="Normal 2 3 7 2 3 2" xfId="10933"/>
    <cellStyle name="Normal 2 3 7 2 3 3" xfId="18329"/>
    <cellStyle name="Normal 2 3 7 2 3 4" xfId="25725"/>
    <cellStyle name="Normal 2 3 7 2 4" xfId="7314"/>
    <cellStyle name="Normal 2 3 7 2 4 2" xfId="14710"/>
    <cellStyle name="Normal 2 3 7 2 4 3" xfId="22106"/>
    <cellStyle name="Normal 2 3 7 2 4 4" xfId="29502"/>
    <cellStyle name="Normal 2 3 7 2 5" xfId="9124"/>
    <cellStyle name="Normal 2 3 7 2 6" xfId="16520"/>
    <cellStyle name="Normal 2 3 7 2 7" xfId="23916"/>
    <cellStyle name="Normal 2 3 7 3" xfId="2378"/>
    <cellStyle name="Normal 2 3 7 3 2" xfId="12166"/>
    <cellStyle name="Normal 2 3 7 3 3" xfId="19562"/>
    <cellStyle name="Normal 2 3 7 3 4" xfId="26958"/>
    <cellStyle name="Normal 2 3 7 4" xfId="4838"/>
    <cellStyle name="Normal 2 3 7 4 2" xfId="10289"/>
    <cellStyle name="Normal 2 3 7 4 3" xfId="17685"/>
    <cellStyle name="Normal 2 3 7 4 4" xfId="25081"/>
    <cellStyle name="Normal 2 3 7 5" xfId="6670"/>
    <cellStyle name="Normal 2 3 7 5 2" xfId="14066"/>
    <cellStyle name="Normal 2 3 7 5 3" xfId="21462"/>
    <cellStyle name="Normal 2 3 7 5 4" xfId="28858"/>
    <cellStyle name="Normal 2 3 7 6" xfId="8480"/>
    <cellStyle name="Normal 2 3 7 7" xfId="15876"/>
    <cellStyle name="Normal 2 3 7 8" xfId="23272"/>
    <cellStyle name="Normal 2 3 8" xfId="1691"/>
    <cellStyle name="Normal 2 3 8 2" xfId="2379"/>
    <cellStyle name="Normal 2 3 8 2 2" xfId="12815"/>
    <cellStyle name="Normal 2 3 8 2 3" xfId="20211"/>
    <cellStyle name="Normal 2 3 8 2 4" xfId="27607"/>
    <cellStyle name="Normal 2 3 8 3" xfId="5487"/>
    <cellStyle name="Normal 2 3 8 3 2" xfId="10938"/>
    <cellStyle name="Normal 2 3 8 3 3" xfId="18334"/>
    <cellStyle name="Normal 2 3 8 3 4" xfId="25730"/>
    <cellStyle name="Normal 2 3 8 4" xfId="7319"/>
    <cellStyle name="Normal 2 3 8 4 2" xfId="14715"/>
    <cellStyle name="Normal 2 3 8 4 3" xfId="22111"/>
    <cellStyle name="Normal 2 3 8 4 4" xfId="29507"/>
    <cellStyle name="Normal 2 3 8 5" xfId="9129"/>
    <cellStyle name="Normal 2 3 8 6" xfId="16525"/>
    <cellStyle name="Normal 2 3 8 7" xfId="23921"/>
    <cellStyle name="Normal 2 3 9" xfId="1948"/>
    <cellStyle name="Normal 2 3 9 2" xfId="2380"/>
    <cellStyle name="Normal 2 3 9 2 2" xfId="13071"/>
    <cellStyle name="Normal 2 3 9 2 3" xfId="20467"/>
    <cellStyle name="Normal 2 3 9 2 4" xfId="27863"/>
    <cellStyle name="Normal 2 3 9 3" xfId="5743"/>
    <cellStyle name="Normal 2 3 9 3 2" xfId="11194"/>
    <cellStyle name="Normal 2 3 9 3 3" xfId="18590"/>
    <cellStyle name="Normal 2 3 9 3 4" xfId="25986"/>
    <cellStyle name="Normal 2 3 9 4" xfId="7576"/>
    <cellStyle name="Normal 2 3 9 4 2" xfId="14972"/>
    <cellStyle name="Normal 2 3 9 4 3" xfId="22368"/>
    <cellStyle name="Normal 2 3 9 4 4" xfId="29764"/>
    <cellStyle name="Normal 2 3 9 5" xfId="9385"/>
    <cellStyle name="Normal 2 3 9 6" xfId="16781"/>
    <cellStyle name="Normal 2 3 9 7" xfId="24177"/>
    <cellStyle name="Normal 2 4" xfId="53"/>
    <cellStyle name="Normal 2 4 10" xfId="2205"/>
    <cellStyle name="Normal 2 4 10 2" xfId="2381"/>
    <cellStyle name="Normal 2 4 10 2 2" xfId="13328"/>
    <cellStyle name="Normal 2 4 10 2 3" xfId="20724"/>
    <cellStyle name="Normal 2 4 10 2 4" xfId="28120"/>
    <cellStyle name="Normal 2 4 10 3" xfId="6000"/>
    <cellStyle name="Normal 2 4 10 3 2" xfId="11451"/>
    <cellStyle name="Normal 2 4 10 3 3" xfId="18847"/>
    <cellStyle name="Normal 2 4 10 3 4" xfId="26243"/>
    <cellStyle name="Normal 2 4 10 4" xfId="7833"/>
    <cellStyle name="Normal 2 4 10 4 2" xfId="15229"/>
    <cellStyle name="Normal 2 4 10 4 3" xfId="22625"/>
    <cellStyle name="Normal 2 4 10 4 4" xfId="30021"/>
    <cellStyle name="Normal 2 4 10 5" xfId="9642"/>
    <cellStyle name="Normal 2 4 10 6" xfId="17038"/>
    <cellStyle name="Normal 2 4 10 7" xfId="24434"/>
    <cellStyle name="Normal 2 4 11" xfId="167"/>
    <cellStyle name="Normal 2 4 11 2" xfId="13404"/>
    <cellStyle name="Normal 2 4 11 3" xfId="20800"/>
    <cellStyle name="Normal 2 4 11 4" xfId="28196"/>
    <cellStyle name="Normal 2 4 11 5" xfId="6008"/>
    <cellStyle name="Normal 2 4 12" xfId="6024"/>
    <cellStyle name="Normal 2 4 12 2" xfId="13420"/>
    <cellStyle name="Normal 2 4 12 3" xfId="20816"/>
    <cellStyle name="Normal 2 4 12 4" xfId="28212"/>
    <cellStyle name="Normal 2 4 13" xfId="6027"/>
    <cellStyle name="Normal 2 4 13 2" xfId="13423"/>
    <cellStyle name="Normal 2 4 13 3" xfId="20819"/>
    <cellStyle name="Normal 2 4 13 4" xfId="28215"/>
    <cellStyle name="Normal 2 4 2" xfId="288"/>
    <cellStyle name="Normal 2 4 2 10" xfId="2382"/>
    <cellStyle name="Normal 2 4 2 10 2" xfId="11528"/>
    <cellStyle name="Normal 2 4 2 10 3" xfId="18924"/>
    <cellStyle name="Normal 2 4 2 10 4" xfId="26320"/>
    <cellStyle name="Normal 2 4 2 11" xfId="4200"/>
    <cellStyle name="Normal 2 4 2 11 2" xfId="9651"/>
    <cellStyle name="Normal 2 4 2 11 3" xfId="17047"/>
    <cellStyle name="Normal 2 4 2 11 4" xfId="24443"/>
    <cellStyle name="Normal 2 4 2 12" xfId="6032"/>
    <cellStyle name="Normal 2 4 2 12 2" xfId="13428"/>
    <cellStyle name="Normal 2 4 2 12 3" xfId="20824"/>
    <cellStyle name="Normal 2 4 2 12 4" xfId="28220"/>
    <cellStyle name="Normal 2 4 2 13" xfId="7842"/>
    <cellStyle name="Normal 2 4 2 14" xfId="15238"/>
    <cellStyle name="Normal 2 4 2 15" xfId="22634"/>
    <cellStyle name="Normal 2 4 2 2" xfId="345"/>
    <cellStyle name="Normal 2 4 2 2 10" xfId="4209"/>
    <cellStyle name="Normal 2 4 2 2 10 2" xfId="9660"/>
    <cellStyle name="Normal 2 4 2 2 10 3" xfId="17056"/>
    <cellStyle name="Normal 2 4 2 2 10 4" xfId="24452"/>
    <cellStyle name="Normal 2 4 2 2 11" xfId="6041"/>
    <cellStyle name="Normal 2 4 2 2 11 2" xfId="13437"/>
    <cellStyle name="Normal 2 4 2 2 11 3" xfId="20833"/>
    <cellStyle name="Normal 2 4 2 2 11 4" xfId="28229"/>
    <cellStyle name="Normal 2 4 2 2 12" xfId="7851"/>
    <cellStyle name="Normal 2 4 2 2 13" xfId="15247"/>
    <cellStyle name="Normal 2 4 2 2 14" xfId="22643"/>
    <cellStyle name="Normal 2 4 2 2 2" xfId="363"/>
    <cellStyle name="Normal 2 4 2 2 2 2" xfId="931"/>
    <cellStyle name="Normal 2 4 2 2 2 2 2" xfId="1640"/>
    <cellStyle name="Normal 2 4 2 2 2 2 2 2" xfId="2383"/>
    <cellStyle name="Normal 2 4 2 2 2 2 2 2 2" xfId="12765"/>
    <cellStyle name="Normal 2 4 2 2 2 2 2 2 3" xfId="20161"/>
    <cellStyle name="Normal 2 4 2 2 2 2 2 2 4" xfId="27557"/>
    <cellStyle name="Normal 2 4 2 2 2 2 2 3" xfId="5437"/>
    <cellStyle name="Normal 2 4 2 2 2 2 2 3 2" xfId="10888"/>
    <cellStyle name="Normal 2 4 2 2 2 2 2 3 3" xfId="18284"/>
    <cellStyle name="Normal 2 4 2 2 2 2 2 3 4" xfId="25680"/>
    <cellStyle name="Normal 2 4 2 2 2 2 2 4" xfId="7269"/>
    <cellStyle name="Normal 2 4 2 2 2 2 2 4 2" xfId="14665"/>
    <cellStyle name="Normal 2 4 2 2 2 2 2 4 3" xfId="22061"/>
    <cellStyle name="Normal 2 4 2 2 2 2 2 4 4" xfId="29457"/>
    <cellStyle name="Normal 2 4 2 2 2 2 2 5" xfId="9079"/>
    <cellStyle name="Normal 2 4 2 2 2 2 2 6" xfId="16475"/>
    <cellStyle name="Normal 2 4 2 2 2 2 2 7" xfId="23871"/>
    <cellStyle name="Normal 2 4 2 2 2 2 3" xfId="2384"/>
    <cellStyle name="Normal 2 4 2 2 2 2 3 2" xfId="12121"/>
    <cellStyle name="Normal 2 4 2 2 2 2 3 3" xfId="19517"/>
    <cellStyle name="Normal 2 4 2 2 2 2 3 4" xfId="26913"/>
    <cellStyle name="Normal 2 4 2 2 2 2 4" xfId="4793"/>
    <cellStyle name="Normal 2 4 2 2 2 2 4 2" xfId="10244"/>
    <cellStyle name="Normal 2 4 2 2 2 2 4 3" xfId="17640"/>
    <cellStyle name="Normal 2 4 2 2 2 2 4 4" xfId="25036"/>
    <cellStyle name="Normal 2 4 2 2 2 2 5" xfId="6625"/>
    <cellStyle name="Normal 2 4 2 2 2 2 5 2" xfId="14021"/>
    <cellStyle name="Normal 2 4 2 2 2 2 5 3" xfId="21417"/>
    <cellStyle name="Normal 2 4 2 2 2 2 5 4" xfId="28813"/>
    <cellStyle name="Normal 2 4 2 2 2 2 6" xfId="8435"/>
    <cellStyle name="Normal 2 4 2 2 2 2 7" xfId="15831"/>
    <cellStyle name="Normal 2 4 2 2 2 2 8" xfId="23227"/>
    <cellStyle name="Normal 2 4 2 2 2 3" xfId="1074"/>
    <cellStyle name="Normal 2 4 2 2 2 3 2" xfId="2385"/>
    <cellStyle name="Normal 2 4 2 2 2 3 2 2" xfId="12199"/>
    <cellStyle name="Normal 2 4 2 2 2 3 2 3" xfId="19595"/>
    <cellStyle name="Normal 2 4 2 2 2 3 2 4" xfId="26991"/>
    <cellStyle name="Normal 2 4 2 2 2 3 3" xfId="4871"/>
    <cellStyle name="Normal 2 4 2 2 2 3 3 2" xfId="10322"/>
    <cellStyle name="Normal 2 4 2 2 2 3 3 3" xfId="17718"/>
    <cellStyle name="Normal 2 4 2 2 2 3 3 4" xfId="25114"/>
    <cellStyle name="Normal 2 4 2 2 2 3 4" xfId="6703"/>
    <cellStyle name="Normal 2 4 2 2 2 3 4 2" xfId="14099"/>
    <cellStyle name="Normal 2 4 2 2 2 3 4 3" xfId="21495"/>
    <cellStyle name="Normal 2 4 2 2 2 3 4 4" xfId="28891"/>
    <cellStyle name="Normal 2 4 2 2 2 3 5" xfId="8513"/>
    <cellStyle name="Normal 2 4 2 2 2 3 6" xfId="15909"/>
    <cellStyle name="Normal 2 4 2 2 2 3 7" xfId="23305"/>
    <cellStyle name="Normal 2 4 2 2 2 4" xfId="2386"/>
    <cellStyle name="Normal 2 4 2 2 2 4 2" xfId="11555"/>
    <cellStyle name="Normal 2 4 2 2 2 4 3" xfId="18951"/>
    <cellStyle name="Normal 2 4 2 2 2 4 4" xfId="26347"/>
    <cellStyle name="Normal 2 4 2 2 2 5" xfId="4227"/>
    <cellStyle name="Normal 2 4 2 2 2 5 2" xfId="9678"/>
    <cellStyle name="Normal 2 4 2 2 2 5 3" xfId="17074"/>
    <cellStyle name="Normal 2 4 2 2 2 5 4" xfId="24470"/>
    <cellStyle name="Normal 2 4 2 2 2 6" xfId="6059"/>
    <cellStyle name="Normal 2 4 2 2 2 6 2" xfId="13455"/>
    <cellStyle name="Normal 2 4 2 2 2 6 3" xfId="20851"/>
    <cellStyle name="Normal 2 4 2 2 2 6 4" xfId="28247"/>
    <cellStyle name="Normal 2 4 2 2 2 7" xfId="7869"/>
    <cellStyle name="Normal 2 4 2 2 2 8" xfId="15265"/>
    <cellStyle name="Normal 2 4 2 2 2 9" xfId="22661"/>
    <cellStyle name="Normal 2 4 2 2 3" xfId="582"/>
    <cellStyle name="Normal 2 4 2 2 3 2" xfId="1293"/>
    <cellStyle name="Normal 2 4 2 2 3 2 2" xfId="2387"/>
    <cellStyle name="Normal 2 4 2 2 3 2 2 2" xfId="12418"/>
    <cellStyle name="Normal 2 4 2 2 3 2 2 3" xfId="19814"/>
    <cellStyle name="Normal 2 4 2 2 3 2 2 4" xfId="27210"/>
    <cellStyle name="Normal 2 4 2 2 3 2 3" xfId="5090"/>
    <cellStyle name="Normal 2 4 2 2 3 2 3 2" xfId="10541"/>
    <cellStyle name="Normal 2 4 2 2 3 2 3 3" xfId="17937"/>
    <cellStyle name="Normal 2 4 2 2 3 2 3 4" xfId="25333"/>
    <cellStyle name="Normal 2 4 2 2 3 2 4" xfId="6922"/>
    <cellStyle name="Normal 2 4 2 2 3 2 4 2" xfId="14318"/>
    <cellStyle name="Normal 2 4 2 2 3 2 4 3" xfId="21714"/>
    <cellStyle name="Normal 2 4 2 2 3 2 4 4" xfId="29110"/>
    <cellStyle name="Normal 2 4 2 2 3 2 5" xfId="8732"/>
    <cellStyle name="Normal 2 4 2 2 3 2 6" xfId="16128"/>
    <cellStyle name="Normal 2 4 2 2 3 2 7" xfId="23524"/>
    <cellStyle name="Normal 2 4 2 2 3 3" xfId="2388"/>
    <cellStyle name="Normal 2 4 2 2 3 3 2" xfId="11774"/>
    <cellStyle name="Normal 2 4 2 2 3 3 3" xfId="19170"/>
    <cellStyle name="Normal 2 4 2 2 3 3 4" xfId="26566"/>
    <cellStyle name="Normal 2 4 2 2 3 4" xfId="4446"/>
    <cellStyle name="Normal 2 4 2 2 3 4 2" xfId="9897"/>
    <cellStyle name="Normal 2 4 2 2 3 4 3" xfId="17293"/>
    <cellStyle name="Normal 2 4 2 2 3 4 4" xfId="24689"/>
    <cellStyle name="Normal 2 4 2 2 3 5" xfId="6278"/>
    <cellStyle name="Normal 2 4 2 2 3 5 2" xfId="13674"/>
    <cellStyle name="Normal 2 4 2 2 3 5 3" xfId="21070"/>
    <cellStyle name="Normal 2 4 2 2 3 5 4" xfId="28466"/>
    <cellStyle name="Normal 2 4 2 2 3 6" xfId="8088"/>
    <cellStyle name="Normal 2 4 2 2 3 7" xfId="15484"/>
    <cellStyle name="Normal 2 4 2 2 3 8" xfId="22880"/>
    <cellStyle name="Normal 2 4 2 2 4" xfId="839"/>
    <cellStyle name="Normal 2 4 2 2 4 2" xfId="1549"/>
    <cellStyle name="Normal 2 4 2 2 4 2 2" xfId="2389"/>
    <cellStyle name="Normal 2 4 2 2 4 2 2 2" xfId="12674"/>
    <cellStyle name="Normal 2 4 2 2 4 2 2 3" xfId="20070"/>
    <cellStyle name="Normal 2 4 2 2 4 2 2 4" xfId="27466"/>
    <cellStyle name="Normal 2 4 2 2 4 2 3" xfId="5346"/>
    <cellStyle name="Normal 2 4 2 2 4 2 3 2" xfId="10797"/>
    <cellStyle name="Normal 2 4 2 2 4 2 3 3" xfId="18193"/>
    <cellStyle name="Normal 2 4 2 2 4 2 3 4" xfId="25589"/>
    <cellStyle name="Normal 2 4 2 2 4 2 4" xfId="7178"/>
    <cellStyle name="Normal 2 4 2 2 4 2 4 2" xfId="14574"/>
    <cellStyle name="Normal 2 4 2 2 4 2 4 3" xfId="21970"/>
    <cellStyle name="Normal 2 4 2 2 4 2 4 4" xfId="29366"/>
    <cellStyle name="Normal 2 4 2 2 4 2 5" xfId="8988"/>
    <cellStyle name="Normal 2 4 2 2 4 2 6" xfId="16384"/>
    <cellStyle name="Normal 2 4 2 2 4 2 7" xfId="23780"/>
    <cellStyle name="Normal 2 4 2 2 4 3" xfId="2390"/>
    <cellStyle name="Normal 2 4 2 2 4 3 2" xfId="12030"/>
    <cellStyle name="Normal 2 4 2 2 4 3 3" xfId="19426"/>
    <cellStyle name="Normal 2 4 2 2 4 3 4" xfId="26822"/>
    <cellStyle name="Normal 2 4 2 2 4 4" xfId="4702"/>
    <cellStyle name="Normal 2 4 2 2 4 4 2" xfId="10153"/>
    <cellStyle name="Normal 2 4 2 2 4 4 3" xfId="17549"/>
    <cellStyle name="Normal 2 4 2 2 4 4 4" xfId="24945"/>
    <cellStyle name="Normal 2 4 2 2 4 5" xfId="6534"/>
    <cellStyle name="Normal 2 4 2 2 4 5 2" xfId="13930"/>
    <cellStyle name="Normal 2 4 2 2 4 5 3" xfId="21326"/>
    <cellStyle name="Normal 2 4 2 2 4 5 4" xfId="28722"/>
    <cellStyle name="Normal 2 4 2 2 4 6" xfId="8344"/>
    <cellStyle name="Normal 2 4 2 2 4 7" xfId="15740"/>
    <cellStyle name="Normal 2 4 2 2 4 8" xfId="23136"/>
    <cellStyle name="Normal 2 4 2 2 5" xfId="913"/>
    <cellStyle name="Normal 2 4 2 2 5 2" xfId="1622"/>
    <cellStyle name="Normal 2 4 2 2 5 2 2" xfId="2391"/>
    <cellStyle name="Normal 2 4 2 2 5 2 2 2" xfId="12747"/>
    <cellStyle name="Normal 2 4 2 2 5 2 2 3" xfId="20143"/>
    <cellStyle name="Normal 2 4 2 2 5 2 2 4" xfId="27539"/>
    <cellStyle name="Normal 2 4 2 2 5 2 3" xfId="5419"/>
    <cellStyle name="Normal 2 4 2 2 5 2 3 2" xfId="10870"/>
    <cellStyle name="Normal 2 4 2 2 5 2 3 3" xfId="18266"/>
    <cellStyle name="Normal 2 4 2 2 5 2 3 4" xfId="25662"/>
    <cellStyle name="Normal 2 4 2 2 5 2 4" xfId="7251"/>
    <cellStyle name="Normal 2 4 2 2 5 2 4 2" xfId="14647"/>
    <cellStyle name="Normal 2 4 2 2 5 2 4 3" xfId="22043"/>
    <cellStyle name="Normal 2 4 2 2 5 2 4 4" xfId="29439"/>
    <cellStyle name="Normal 2 4 2 2 5 2 5" xfId="9061"/>
    <cellStyle name="Normal 2 4 2 2 5 2 6" xfId="16457"/>
    <cellStyle name="Normal 2 4 2 2 5 2 7" xfId="23853"/>
    <cellStyle name="Normal 2 4 2 2 5 3" xfId="2392"/>
    <cellStyle name="Normal 2 4 2 2 5 3 2" xfId="12103"/>
    <cellStyle name="Normal 2 4 2 2 5 3 3" xfId="19499"/>
    <cellStyle name="Normal 2 4 2 2 5 3 4" xfId="26895"/>
    <cellStyle name="Normal 2 4 2 2 5 4" xfId="4775"/>
    <cellStyle name="Normal 2 4 2 2 5 4 2" xfId="10226"/>
    <cellStyle name="Normal 2 4 2 2 5 4 3" xfId="17622"/>
    <cellStyle name="Normal 2 4 2 2 5 4 4" xfId="25018"/>
    <cellStyle name="Normal 2 4 2 2 5 5" xfId="6607"/>
    <cellStyle name="Normal 2 4 2 2 5 5 2" xfId="14003"/>
    <cellStyle name="Normal 2 4 2 2 5 5 3" xfId="21399"/>
    <cellStyle name="Normal 2 4 2 2 5 5 4" xfId="28795"/>
    <cellStyle name="Normal 2 4 2 2 5 6" xfId="8417"/>
    <cellStyle name="Normal 2 4 2 2 5 7" xfId="15813"/>
    <cellStyle name="Normal 2 4 2 2 5 8" xfId="23209"/>
    <cellStyle name="Normal 2 4 2 2 6" xfId="1056"/>
    <cellStyle name="Normal 2 4 2 2 6 2" xfId="2393"/>
    <cellStyle name="Normal 2 4 2 2 6 2 2" xfId="12181"/>
    <cellStyle name="Normal 2 4 2 2 6 2 3" xfId="19577"/>
    <cellStyle name="Normal 2 4 2 2 6 2 4" xfId="26973"/>
    <cellStyle name="Normal 2 4 2 2 6 3" xfId="4853"/>
    <cellStyle name="Normal 2 4 2 2 6 3 2" xfId="10304"/>
    <cellStyle name="Normal 2 4 2 2 6 3 3" xfId="17700"/>
    <cellStyle name="Normal 2 4 2 2 6 3 4" xfId="25096"/>
    <cellStyle name="Normal 2 4 2 2 6 4" xfId="6685"/>
    <cellStyle name="Normal 2 4 2 2 6 4 2" xfId="14081"/>
    <cellStyle name="Normal 2 4 2 2 6 4 3" xfId="21477"/>
    <cellStyle name="Normal 2 4 2 2 6 4 4" xfId="28873"/>
    <cellStyle name="Normal 2 4 2 2 6 5" xfId="8495"/>
    <cellStyle name="Normal 2 4 2 2 6 6" xfId="15891"/>
    <cellStyle name="Normal 2 4 2 2 6 7" xfId="23287"/>
    <cellStyle name="Normal 2 4 2 2 7" xfId="1884"/>
    <cellStyle name="Normal 2 4 2 2 7 2" xfId="2394"/>
    <cellStyle name="Normal 2 4 2 2 7 2 2" xfId="13008"/>
    <cellStyle name="Normal 2 4 2 2 7 2 3" xfId="20404"/>
    <cellStyle name="Normal 2 4 2 2 7 2 4" xfId="27800"/>
    <cellStyle name="Normal 2 4 2 2 7 3" xfId="5680"/>
    <cellStyle name="Normal 2 4 2 2 7 3 2" xfId="11131"/>
    <cellStyle name="Normal 2 4 2 2 7 3 3" xfId="18527"/>
    <cellStyle name="Normal 2 4 2 2 7 3 4" xfId="25923"/>
    <cellStyle name="Normal 2 4 2 2 7 4" xfId="7512"/>
    <cellStyle name="Normal 2 4 2 2 7 4 2" xfId="14908"/>
    <cellStyle name="Normal 2 4 2 2 7 4 3" xfId="22304"/>
    <cellStyle name="Normal 2 4 2 2 7 4 4" xfId="29700"/>
    <cellStyle name="Normal 2 4 2 2 7 5" xfId="9322"/>
    <cellStyle name="Normal 2 4 2 2 7 6" xfId="16718"/>
    <cellStyle name="Normal 2 4 2 2 7 7" xfId="24114"/>
    <cellStyle name="Normal 2 4 2 2 8" xfId="2141"/>
    <cellStyle name="Normal 2 4 2 2 8 2" xfId="2395"/>
    <cellStyle name="Normal 2 4 2 2 8 2 2" xfId="13264"/>
    <cellStyle name="Normal 2 4 2 2 8 2 3" xfId="20660"/>
    <cellStyle name="Normal 2 4 2 2 8 2 4" xfId="28056"/>
    <cellStyle name="Normal 2 4 2 2 8 3" xfId="5936"/>
    <cellStyle name="Normal 2 4 2 2 8 3 2" xfId="11387"/>
    <cellStyle name="Normal 2 4 2 2 8 3 3" xfId="18783"/>
    <cellStyle name="Normal 2 4 2 2 8 3 4" xfId="26179"/>
    <cellStyle name="Normal 2 4 2 2 8 4" xfId="7769"/>
    <cellStyle name="Normal 2 4 2 2 8 4 2" xfId="15165"/>
    <cellStyle name="Normal 2 4 2 2 8 4 3" xfId="22561"/>
    <cellStyle name="Normal 2 4 2 2 8 4 4" xfId="29957"/>
    <cellStyle name="Normal 2 4 2 2 8 5" xfId="9578"/>
    <cellStyle name="Normal 2 4 2 2 8 6" xfId="16974"/>
    <cellStyle name="Normal 2 4 2 2 8 7" xfId="24370"/>
    <cellStyle name="Normal 2 4 2 2 9" xfId="2396"/>
    <cellStyle name="Normal 2 4 2 2 9 2" xfId="11537"/>
    <cellStyle name="Normal 2 4 2 2 9 3" xfId="18933"/>
    <cellStyle name="Normal 2 4 2 2 9 4" xfId="26329"/>
    <cellStyle name="Normal 2 4 2 3" xfId="354"/>
    <cellStyle name="Normal 2 4 2 3 2" xfId="922"/>
    <cellStyle name="Normal 2 4 2 3 2 2" xfId="1631"/>
    <cellStyle name="Normal 2 4 2 3 2 2 2" xfId="2397"/>
    <cellStyle name="Normal 2 4 2 3 2 2 2 2" xfId="12756"/>
    <cellStyle name="Normal 2 4 2 3 2 2 2 3" xfId="20152"/>
    <cellStyle name="Normal 2 4 2 3 2 2 2 4" xfId="27548"/>
    <cellStyle name="Normal 2 4 2 3 2 2 3" xfId="5428"/>
    <cellStyle name="Normal 2 4 2 3 2 2 3 2" xfId="10879"/>
    <cellStyle name="Normal 2 4 2 3 2 2 3 3" xfId="18275"/>
    <cellStyle name="Normal 2 4 2 3 2 2 3 4" xfId="25671"/>
    <cellStyle name="Normal 2 4 2 3 2 2 4" xfId="7260"/>
    <cellStyle name="Normal 2 4 2 3 2 2 4 2" xfId="14656"/>
    <cellStyle name="Normal 2 4 2 3 2 2 4 3" xfId="22052"/>
    <cellStyle name="Normal 2 4 2 3 2 2 4 4" xfId="29448"/>
    <cellStyle name="Normal 2 4 2 3 2 2 5" xfId="9070"/>
    <cellStyle name="Normal 2 4 2 3 2 2 6" xfId="16466"/>
    <cellStyle name="Normal 2 4 2 3 2 2 7" xfId="23862"/>
    <cellStyle name="Normal 2 4 2 3 2 3" xfId="2398"/>
    <cellStyle name="Normal 2 4 2 3 2 3 2" xfId="12112"/>
    <cellStyle name="Normal 2 4 2 3 2 3 3" xfId="19508"/>
    <cellStyle name="Normal 2 4 2 3 2 3 4" xfId="26904"/>
    <cellStyle name="Normal 2 4 2 3 2 4" xfId="4784"/>
    <cellStyle name="Normal 2 4 2 3 2 4 2" xfId="10235"/>
    <cellStyle name="Normal 2 4 2 3 2 4 3" xfId="17631"/>
    <cellStyle name="Normal 2 4 2 3 2 4 4" xfId="25027"/>
    <cellStyle name="Normal 2 4 2 3 2 5" xfId="6616"/>
    <cellStyle name="Normal 2 4 2 3 2 5 2" xfId="14012"/>
    <cellStyle name="Normal 2 4 2 3 2 5 3" xfId="21408"/>
    <cellStyle name="Normal 2 4 2 3 2 5 4" xfId="28804"/>
    <cellStyle name="Normal 2 4 2 3 2 6" xfId="8426"/>
    <cellStyle name="Normal 2 4 2 3 2 7" xfId="15822"/>
    <cellStyle name="Normal 2 4 2 3 2 8" xfId="23218"/>
    <cellStyle name="Normal 2 4 2 3 3" xfId="1065"/>
    <cellStyle name="Normal 2 4 2 3 3 2" xfId="2399"/>
    <cellStyle name="Normal 2 4 2 3 3 2 2" xfId="12190"/>
    <cellStyle name="Normal 2 4 2 3 3 2 3" xfId="19586"/>
    <cellStyle name="Normal 2 4 2 3 3 2 4" xfId="26982"/>
    <cellStyle name="Normal 2 4 2 3 3 3" xfId="4862"/>
    <cellStyle name="Normal 2 4 2 3 3 3 2" xfId="10313"/>
    <cellStyle name="Normal 2 4 2 3 3 3 3" xfId="17709"/>
    <cellStyle name="Normal 2 4 2 3 3 3 4" xfId="25105"/>
    <cellStyle name="Normal 2 4 2 3 3 4" xfId="6694"/>
    <cellStyle name="Normal 2 4 2 3 3 4 2" xfId="14090"/>
    <cellStyle name="Normal 2 4 2 3 3 4 3" xfId="21486"/>
    <cellStyle name="Normal 2 4 2 3 3 4 4" xfId="28882"/>
    <cellStyle name="Normal 2 4 2 3 3 5" xfId="8504"/>
    <cellStyle name="Normal 2 4 2 3 3 6" xfId="15900"/>
    <cellStyle name="Normal 2 4 2 3 3 7" xfId="23296"/>
    <cellStyle name="Normal 2 4 2 3 4" xfId="2400"/>
    <cellStyle name="Normal 2 4 2 3 4 2" xfId="11546"/>
    <cellStyle name="Normal 2 4 2 3 4 3" xfId="18942"/>
    <cellStyle name="Normal 2 4 2 3 4 4" xfId="26338"/>
    <cellStyle name="Normal 2 4 2 3 5" xfId="4218"/>
    <cellStyle name="Normal 2 4 2 3 5 2" xfId="9669"/>
    <cellStyle name="Normal 2 4 2 3 5 3" xfId="17065"/>
    <cellStyle name="Normal 2 4 2 3 5 4" xfId="24461"/>
    <cellStyle name="Normal 2 4 2 3 6" xfId="6050"/>
    <cellStyle name="Normal 2 4 2 3 6 2" xfId="13446"/>
    <cellStyle name="Normal 2 4 2 3 6 3" xfId="20842"/>
    <cellStyle name="Normal 2 4 2 3 6 4" xfId="28238"/>
    <cellStyle name="Normal 2 4 2 3 7" xfId="7860"/>
    <cellStyle name="Normal 2 4 2 3 8" xfId="15256"/>
    <cellStyle name="Normal 2 4 2 3 9" xfId="22652"/>
    <cellStyle name="Normal 2 4 2 4" xfId="454"/>
    <cellStyle name="Normal 2 4 2 4 2" xfId="1165"/>
    <cellStyle name="Normal 2 4 2 4 2 2" xfId="2401"/>
    <cellStyle name="Normal 2 4 2 4 2 2 2" xfId="12290"/>
    <cellStyle name="Normal 2 4 2 4 2 2 3" xfId="19686"/>
    <cellStyle name="Normal 2 4 2 4 2 2 4" xfId="27082"/>
    <cellStyle name="Normal 2 4 2 4 2 3" xfId="4962"/>
    <cellStyle name="Normal 2 4 2 4 2 3 2" xfId="10413"/>
    <cellStyle name="Normal 2 4 2 4 2 3 3" xfId="17809"/>
    <cellStyle name="Normal 2 4 2 4 2 3 4" xfId="25205"/>
    <cellStyle name="Normal 2 4 2 4 2 4" xfId="6794"/>
    <cellStyle name="Normal 2 4 2 4 2 4 2" xfId="14190"/>
    <cellStyle name="Normal 2 4 2 4 2 4 3" xfId="21586"/>
    <cellStyle name="Normal 2 4 2 4 2 4 4" xfId="28982"/>
    <cellStyle name="Normal 2 4 2 4 2 5" xfId="8604"/>
    <cellStyle name="Normal 2 4 2 4 2 6" xfId="16000"/>
    <cellStyle name="Normal 2 4 2 4 2 7" xfId="23396"/>
    <cellStyle name="Normal 2 4 2 4 3" xfId="2402"/>
    <cellStyle name="Normal 2 4 2 4 3 2" xfId="11646"/>
    <cellStyle name="Normal 2 4 2 4 3 3" xfId="19042"/>
    <cellStyle name="Normal 2 4 2 4 3 4" xfId="26438"/>
    <cellStyle name="Normal 2 4 2 4 4" xfId="4318"/>
    <cellStyle name="Normal 2 4 2 4 4 2" xfId="9769"/>
    <cellStyle name="Normal 2 4 2 4 4 3" xfId="17165"/>
    <cellStyle name="Normal 2 4 2 4 4 4" xfId="24561"/>
    <cellStyle name="Normal 2 4 2 4 5" xfId="6150"/>
    <cellStyle name="Normal 2 4 2 4 5 2" xfId="13546"/>
    <cellStyle name="Normal 2 4 2 4 5 3" xfId="20942"/>
    <cellStyle name="Normal 2 4 2 4 5 4" xfId="28338"/>
    <cellStyle name="Normal 2 4 2 4 6" xfId="7960"/>
    <cellStyle name="Normal 2 4 2 4 7" xfId="15356"/>
    <cellStyle name="Normal 2 4 2 4 8" xfId="22752"/>
    <cellStyle name="Normal 2 4 2 5" xfId="711"/>
    <cellStyle name="Normal 2 4 2 5 2" xfId="1421"/>
    <cellStyle name="Normal 2 4 2 5 2 2" xfId="2403"/>
    <cellStyle name="Normal 2 4 2 5 2 2 2" xfId="12546"/>
    <cellStyle name="Normal 2 4 2 5 2 2 3" xfId="19942"/>
    <cellStyle name="Normal 2 4 2 5 2 2 4" xfId="27338"/>
    <cellStyle name="Normal 2 4 2 5 2 3" xfId="5218"/>
    <cellStyle name="Normal 2 4 2 5 2 3 2" xfId="10669"/>
    <cellStyle name="Normal 2 4 2 5 2 3 3" xfId="18065"/>
    <cellStyle name="Normal 2 4 2 5 2 3 4" xfId="25461"/>
    <cellStyle name="Normal 2 4 2 5 2 4" xfId="7050"/>
    <cellStyle name="Normal 2 4 2 5 2 4 2" xfId="14446"/>
    <cellStyle name="Normal 2 4 2 5 2 4 3" xfId="21842"/>
    <cellStyle name="Normal 2 4 2 5 2 4 4" xfId="29238"/>
    <cellStyle name="Normal 2 4 2 5 2 5" xfId="8860"/>
    <cellStyle name="Normal 2 4 2 5 2 6" xfId="16256"/>
    <cellStyle name="Normal 2 4 2 5 2 7" xfId="23652"/>
    <cellStyle name="Normal 2 4 2 5 3" xfId="2404"/>
    <cellStyle name="Normal 2 4 2 5 3 2" xfId="11902"/>
    <cellStyle name="Normal 2 4 2 5 3 3" xfId="19298"/>
    <cellStyle name="Normal 2 4 2 5 3 4" xfId="26694"/>
    <cellStyle name="Normal 2 4 2 5 4" xfId="4574"/>
    <cellStyle name="Normal 2 4 2 5 4 2" xfId="10025"/>
    <cellStyle name="Normal 2 4 2 5 4 3" xfId="17421"/>
    <cellStyle name="Normal 2 4 2 5 4 4" xfId="24817"/>
    <cellStyle name="Normal 2 4 2 5 5" xfId="6406"/>
    <cellStyle name="Normal 2 4 2 5 5 2" xfId="13802"/>
    <cellStyle name="Normal 2 4 2 5 5 3" xfId="21198"/>
    <cellStyle name="Normal 2 4 2 5 5 4" xfId="28594"/>
    <cellStyle name="Normal 2 4 2 5 6" xfId="8216"/>
    <cellStyle name="Normal 2 4 2 5 7" xfId="15612"/>
    <cellStyle name="Normal 2 4 2 5 8" xfId="23008"/>
    <cellStyle name="Normal 2 4 2 6" xfId="904"/>
    <cellStyle name="Normal 2 4 2 6 2" xfId="1613"/>
    <cellStyle name="Normal 2 4 2 6 2 2" xfId="2405"/>
    <cellStyle name="Normal 2 4 2 6 2 2 2" xfId="12738"/>
    <cellStyle name="Normal 2 4 2 6 2 2 3" xfId="20134"/>
    <cellStyle name="Normal 2 4 2 6 2 2 4" xfId="27530"/>
    <cellStyle name="Normal 2 4 2 6 2 3" xfId="5410"/>
    <cellStyle name="Normal 2 4 2 6 2 3 2" xfId="10861"/>
    <cellStyle name="Normal 2 4 2 6 2 3 3" xfId="18257"/>
    <cellStyle name="Normal 2 4 2 6 2 3 4" xfId="25653"/>
    <cellStyle name="Normal 2 4 2 6 2 4" xfId="7242"/>
    <cellStyle name="Normal 2 4 2 6 2 4 2" xfId="14638"/>
    <cellStyle name="Normal 2 4 2 6 2 4 3" xfId="22034"/>
    <cellStyle name="Normal 2 4 2 6 2 4 4" xfId="29430"/>
    <cellStyle name="Normal 2 4 2 6 2 5" xfId="9052"/>
    <cellStyle name="Normal 2 4 2 6 2 6" xfId="16448"/>
    <cellStyle name="Normal 2 4 2 6 2 7" xfId="23844"/>
    <cellStyle name="Normal 2 4 2 6 3" xfId="2406"/>
    <cellStyle name="Normal 2 4 2 6 3 2" xfId="12094"/>
    <cellStyle name="Normal 2 4 2 6 3 3" xfId="19490"/>
    <cellStyle name="Normal 2 4 2 6 3 4" xfId="26886"/>
    <cellStyle name="Normal 2 4 2 6 4" xfId="4766"/>
    <cellStyle name="Normal 2 4 2 6 4 2" xfId="10217"/>
    <cellStyle name="Normal 2 4 2 6 4 3" xfId="17613"/>
    <cellStyle name="Normal 2 4 2 6 4 4" xfId="25009"/>
    <cellStyle name="Normal 2 4 2 6 5" xfId="6598"/>
    <cellStyle name="Normal 2 4 2 6 5 2" xfId="13994"/>
    <cellStyle name="Normal 2 4 2 6 5 3" xfId="21390"/>
    <cellStyle name="Normal 2 4 2 6 5 4" xfId="28786"/>
    <cellStyle name="Normal 2 4 2 6 6" xfId="8408"/>
    <cellStyle name="Normal 2 4 2 6 7" xfId="15804"/>
    <cellStyle name="Normal 2 4 2 6 8" xfId="23200"/>
    <cellStyle name="Normal 2 4 2 7" xfId="1009"/>
    <cellStyle name="Normal 2 4 2 7 2" xfId="2407"/>
    <cellStyle name="Normal 2 4 2 7 2 2" xfId="12172"/>
    <cellStyle name="Normal 2 4 2 7 2 3" xfId="19568"/>
    <cellStyle name="Normal 2 4 2 7 2 4" xfId="26964"/>
    <cellStyle name="Normal 2 4 2 7 3" xfId="4844"/>
    <cellStyle name="Normal 2 4 2 7 3 2" xfId="10295"/>
    <cellStyle name="Normal 2 4 2 7 3 3" xfId="17691"/>
    <cellStyle name="Normal 2 4 2 7 3 4" xfId="25087"/>
    <cellStyle name="Normal 2 4 2 7 4" xfId="6676"/>
    <cellStyle name="Normal 2 4 2 7 4 2" xfId="14072"/>
    <cellStyle name="Normal 2 4 2 7 4 3" xfId="21468"/>
    <cellStyle name="Normal 2 4 2 7 4 4" xfId="28864"/>
    <cellStyle name="Normal 2 4 2 7 5" xfId="8486"/>
    <cellStyle name="Normal 2 4 2 7 6" xfId="15882"/>
    <cellStyle name="Normal 2 4 2 7 7" xfId="23278"/>
    <cellStyle name="Normal 2 4 2 8" xfId="1756"/>
    <cellStyle name="Normal 2 4 2 8 2" xfId="2408"/>
    <cellStyle name="Normal 2 4 2 8 2 2" xfId="12880"/>
    <cellStyle name="Normal 2 4 2 8 2 3" xfId="20276"/>
    <cellStyle name="Normal 2 4 2 8 2 4" xfId="27672"/>
    <cellStyle name="Normal 2 4 2 8 3" xfId="5552"/>
    <cellStyle name="Normal 2 4 2 8 3 2" xfId="11003"/>
    <cellStyle name="Normal 2 4 2 8 3 3" xfId="18399"/>
    <cellStyle name="Normal 2 4 2 8 3 4" xfId="25795"/>
    <cellStyle name="Normal 2 4 2 8 4" xfId="7384"/>
    <cellStyle name="Normal 2 4 2 8 4 2" xfId="14780"/>
    <cellStyle name="Normal 2 4 2 8 4 3" xfId="22176"/>
    <cellStyle name="Normal 2 4 2 8 4 4" xfId="29572"/>
    <cellStyle name="Normal 2 4 2 8 5" xfId="9194"/>
    <cellStyle name="Normal 2 4 2 8 6" xfId="16590"/>
    <cellStyle name="Normal 2 4 2 8 7" xfId="23986"/>
    <cellStyle name="Normal 2 4 2 9" xfId="2013"/>
    <cellStyle name="Normal 2 4 2 9 2" xfId="2409"/>
    <cellStyle name="Normal 2 4 2 9 2 2" xfId="13136"/>
    <cellStyle name="Normal 2 4 2 9 2 3" xfId="20532"/>
    <cellStyle name="Normal 2 4 2 9 2 4" xfId="27928"/>
    <cellStyle name="Normal 2 4 2 9 3" xfId="5808"/>
    <cellStyle name="Normal 2 4 2 9 3 2" xfId="11259"/>
    <cellStyle name="Normal 2 4 2 9 3 3" xfId="18655"/>
    <cellStyle name="Normal 2 4 2 9 3 4" xfId="26051"/>
    <cellStyle name="Normal 2 4 2 9 4" xfId="7641"/>
    <cellStyle name="Normal 2 4 2 9 4 2" xfId="15037"/>
    <cellStyle name="Normal 2 4 2 9 4 3" xfId="22433"/>
    <cellStyle name="Normal 2 4 2 9 4 4" xfId="29829"/>
    <cellStyle name="Normal 2 4 2 9 5" xfId="9450"/>
    <cellStyle name="Normal 2 4 2 9 6" xfId="16846"/>
    <cellStyle name="Normal 2 4 2 9 7" xfId="24242"/>
    <cellStyle name="Normal 2 4 3" xfId="372"/>
    <cellStyle name="Normal 2 4 3 10" xfId="6068"/>
    <cellStyle name="Normal 2 4 3 10 2" xfId="13464"/>
    <cellStyle name="Normal 2 4 3 10 3" xfId="20860"/>
    <cellStyle name="Normal 2 4 3 10 4" xfId="28256"/>
    <cellStyle name="Normal 2 4 3 11" xfId="7878"/>
    <cellStyle name="Normal 2 4 3 12" xfId="15274"/>
    <cellStyle name="Normal 2 4 3 13" xfId="22670"/>
    <cellStyle name="Normal 2 4 3 2" xfId="518"/>
    <cellStyle name="Normal 2 4 3 2 2" xfId="1229"/>
    <cellStyle name="Normal 2 4 3 2 2 2" xfId="2410"/>
    <cellStyle name="Normal 2 4 3 2 2 2 2" xfId="12354"/>
    <cellStyle name="Normal 2 4 3 2 2 2 3" xfId="19750"/>
    <cellStyle name="Normal 2 4 3 2 2 2 4" xfId="27146"/>
    <cellStyle name="Normal 2 4 3 2 2 3" xfId="5026"/>
    <cellStyle name="Normal 2 4 3 2 2 3 2" xfId="10477"/>
    <cellStyle name="Normal 2 4 3 2 2 3 3" xfId="17873"/>
    <cellStyle name="Normal 2 4 3 2 2 3 4" xfId="25269"/>
    <cellStyle name="Normal 2 4 3 2 2 4" xfId="6858"/>
    <cellStyle name="Normal 2 4 3 2 2 4 2" xfId="14254"/>
    <cellStyle name="Normal 2 4 3 2 2 4 3" xfId="21650"/>
    <cellStyle name="Normal 2 4 3 2 2 4 4" xfId="29046"/>
    <cellStyle name="Normal 2 4 3 2 2 5" xfId="8668"/>
    <cellStyle name="Normal 2 4 3 2 2 6" xfId="16064"/>
    <cellStyle name="Normal 2 4 3 2 2 7" xfId="23460"/>
    <cellStyle name="Normal 2 4 3 2 3" xfId="2411"/>
    <cellStyle name="Normal 2 4 3 2 3 2" xfId="11710"/>
    <cellStyle name="Normal 2 4 3 2 3 3" xfId="19106"/>
    <cellStyle name="Normal 2 4 3 2 3 4" xfId="26502"/>
    <cellStyle name="Normal 2 4 3 2 4" xfId="4382"/>
    <cellStyle name="Normal 2 4 3 2 4 2" xfId="9833"/>
    <cellStyle name="Normal 2 4 3 2 4 3" xfId="17229"/>
    <cellStyle name="Normal 2 4 3 2 4 4" xfId="24625"/>
    <cellStyle name="Normal 2 4 3 2 5" xfId="6214"/>
    <cellStyle name="Normal 2 4 3 2 5 2" xfId="13610"/>
    <cellStyle name="Normal 2 4 3 2 5 3" xfId="21006"/>
    <cellStyle name="Normal 2 4 3 2 5 4" xfId="28402"/>
    <cellStyle name="Normal 2 4 3 2 6" xfId="8024"/>
    <cellStyle name="Normal 2 4 3 2 7" xfId="15420"/>
    <cellStyle name="Normal 2 4 3 2 8" xfId="22816"/>
    <cellStyle name="Normal 2 4 3 3" xfId="775"/>
    <cellStyle name="Normal 2 4 3 3 2" xfId="1485"/>
    <cellStyle name="Normal 2 4 3 3 2 2" xfId="2412"/>
    <cellStyle name="Normal 2 4 3 3 2 2 2" xfId="12610"/>
    <cellStyle name="Normal 2 4 3 3 2 2 3" xfId="20006"/>
    <cellStyle name="Normal 2 4 3 3 2 2 4" xfId="27402"/>
    <cellStyle name="Normal 2 4 3 3 2 3" xfId="5282"/>
    <cellStyle name="Normal 2 4 3 3 2 3 2" xfId="10733"/>
    <cellStyle name="Normal 2 4 3 3 2 3 3" xfId="18129"/>
    <cellStyle name="Normal 2 4 3 3 2 3 4" xfId="25525"/>
    <cellStyle name="Normal 2 4 3 3 2 4" xfId="7114"/>
    <cellStyle name="Normal 2 4 3 3 2 4 2" xfId="14510"/>
    <cellStyle name="Normal 2 4 3 3 2 4 3" xfId="21906"/>
    <cellStyle name="Normal 2 4 3 3 2 4 4" xfId="29302"/>
    <cellStyle name="Normal 2 4 3 3 2 5" xfId="8924"/>
    <cellStyle name="Normal 2 4 3 3 2 6" xfId="16320"/>
    <cellStyle name="Normal 2 4 3 3 2 7" xfId="23716"/>
    <cellStyle name="Normal 2 4 3 3 3" xfId="2413"/>
    <cellStyle name="Normal 2 4 3 3 3 2" xfId="11966"/>
    <cellStyle name="Normal 2 4 3 3 3 3" xfId="19362"/>
    <cellStyle name="Normal 2 4 3 3 3 4" xfId="26758"/>
    <cellStyle name="Normal 2 4 3 3 4" xfId="4638"/>
    <cellStyle name="Normal 2 4 3 3 4 2" xfId="10089"/>
    <cellStyle name="Normal 2 4 3 3 4 3" xfId="17485"/>
    <cellStyle name="Normal 2 4 3 3 4 4" xfId="24881"/>
    <cellStyle name="Normal 2 4 3 3 5" xfId="6470"/>
    <cellStyle name="Normal 2 4 3 3 5 2" xfId="13866"/>
    <cellStyle name="Normal 2 4 3 3 5 3" xfId="21262"/>
    <cellStyle name="Normal 2 4 3 3 5 4" xfId="28658"/>
    <cellStyle name="Normal 2 4 3 3 6" xfId="8280"/>
    <cellStyle name="Normal 2 4 3 3 7" xfId="15676"/>
    <cellStyle name="Normal 2 4 3 3 8" xfId="23072"/>
    <cellStyle name="Normal 2 4 3 4" xfId="940"/>
    <cellStyle name="Normal 2 4 3 4 2" xfId="1649"/>
    <cellStyle name="Normal 2 4 3 4 2 2" xfId="2414"/>
    <cellStyle name="Normal 2 4 3 4 2 2 2" xfId="12774"/>
    <cellStyle name="Normal 2 4 3 4 2 2 3" xfId="20170"/>
    <cellStyle name="Normal 2 4 3 4 2 2 4" xfId="27566"/>
    <cellStyle name="Normal 2 4 3 4 2 3" xfId="5446"/>
    <cellStyle name="Normal 2 4 3 4 2 3 2" xfId="10897"/>
    <cellStyle name="Normal 2 4 3 4 2 3 3" xfId="18293"/>
    <cellStyle name="Normal 2 4 3 4 2 3 4" xfId="25689"/>
    <cellStyle name="Normal 2 4 3 4 2 4" xfId="7278"/>
    <cellStyle name="Normal 2 4 3 4 2 4 2" xfId="14674"/>
    <cellStyle name="Normal 2 4 3 4 2 4 3" xfId="22070"/>
    <cellStyle name="Normal 2 4 3 4 2 4 4" xfId="29466"/>
    <cellStyle name="Normal 2 4 3 4 2 5" xfId="9088"/>
    <cellStyle name="Normal 2 4 3 4 2 6" xfId="16484"/>
    <cellStyle name="Normal 2 4 3 4 2 7" xfId="23880"/>
    <cellStyle name="Normal 2 4 3 4 3" xfId="2415"/>
    <cellStyle name="Normal 2 4 3 4 3 2" xfId="12130"/>
    <cellStyle name="Normal 2 4 3 4 3 3" xfId="19526"/>
    <cellStyle name="Normal 2 4 3 4 3 4" xfId="26922"/>
    <cellStyle name="Normal 2 4 3 4 4" xfId="4802"/>
    <cellStyle name="Normal 2 4 3 4 4 2" xfId="10253"/>
    <cellStyle name="Normal 2 4 3 4 4 3" xfId="17649"/>
    <cellStyle name="Normal 2 4 3 4 4 4" xfId="25045"/>
    <cellStyle name="Normal 2 4 3 4 5" xfId="6634"/>
    <cellStyle name="Normal 2 4 3 4 5 2" xfId="14030"/>
    <cellStyle name="Normal 2 4 3 4 5 3" xfId="21426"/>
    <cellStyle name="Normal 2 4 3 4 5 4" xfId="28822"/>
    <cellStyle name="Normal 2 4 3 4 6" xfId="8444"/>
    <cellStyle name="Normal 2 4 3 4 7" xfId="15840"/>
    <cellStyle name="Normal 2 4 3 4 8" xfId="23236"/>
    <cellStyle name="Normal 2 4 3 5" xfId="1083"/>
    <cellStyle name="Normal 2 4 3 5 2" xfId="2416"/>
    <cellStyle name="Normal 2 4 3 5 2 2" xfId="12208"/>
    <cellStyle name="Normal 2 4 3 5 2 3" xfId="19604"/>
    <cellStyle name="Normal 2 4 3 5 2 4" xfId="27000"/>
    <cellStyle name="Normal 2 4 3 5 3" xfId="4880"/>
    <cellStyle name="Normal 2 4 3 5 3 2" xfId="10331"/>
    <cellStyle name="Normal 2 4 3 5 3 3" xfId="17727"/>
    <cellStyle name="Normal 2 4 3 5 3 4" xfId="25123"/>
    <cellStyle name="Normal 2 4 3 5 4" xfId="6712"/>
    <cellStyle name="Normal 2 4 3 5 4 2" xfId="14108"/>
    <cellStyle name="Normal 2 4 3 5 4 3" xfId="21504"/>
    <cellStyle name="Normal 2 4 3 5 4 4" xfId="28900"/>
    <cellStyle name="Normal 2 4 3 5 5" xfId="8522"/>
    <cellStyle name="Normal 2 4 3 5 6" xfId="15918"/>
    <cellStyle name="Normal 2 4 3 5 7" xfId="23314"/>
    <cellStyle name="Normal 2 4 3 6" xfId="1820"/>
    <cellStyle name="Normal 2 4 3 6 2" xfId="2417"/>
    <cellStyle name="Normal 2 4 3 6 2 2" xfId="12944"/>
    <cellStyle name="Normal 2 4 3 6 2 3" xfId="20340"/>
    <cellStyle name="Normal 2 4 3 6 2 4" xfId="27736"/>
    <cellStyle name="Normal 2 4 3 6 3" xfId="5616"/>
    <cellStyle name="Normal 2 4 3 6 3 2" xfId="11067"/>
    <cellStyle name="Normal 2 4 3 6 3 3" xfId="18463"/>
    <cellStyle name="Normal 2 4 3 6 3 4" xfId="25859"/>
    <cellStyle name="Normal 2 4 3 6 4" xfId="7448"/>
    <cellStyle name="Normal 2 4 3 6 4 2" xfId="14844"/>
    <cellStyle name="Normal 2 4 3 6 4 3" xfId="22240"/>
    <cellStyle name="Normal 2 4 3 6 4 4" xfId="29636"/>
    <cellStyle name="Normal 2 4 3 6 5" xfId="9258"/>
    <cellStyle name="Normal 2 4 3 6 6" xfId="16654"/>
    <cellStyle name="Normal 2 4 3 6 7" xfId="24050"/>
    <cellStyle name="Normal 2 4 3 7" xfId="2077"/>
    <cellStyle name="Normal 2 4 3 7 2" xfId="2418"/>
    <cellStyle name="Normal 2 4 3 7 2 2" xfId="13200"/>
    <cellStyle name="Normal 2 4 3 7 2 3" xfId="20596"/>
    <cellStyle name="Normal 2 4 3 7 2 4" xfId="27992"/>
    <cellStyle name="Normal 2 4 3 7 3" xfId="5872"/>
    <cellStyle name="Normal 2 4 3 7 3 2" xfId="11323"/>
    <cellStyle name="Normal 2 4 3 7 3 3" xfId="18719"/>
    <cellStyle name="Normal 2 4 3 7 3 4" xfId="26115"/>
    <cellStyle name="Normal 2 4 3 7 4" xfId="7705"/>
    <cellStyle name="Normal 2 4 3 7 4 2" xfId="15101"/>
    <cellStyle name="Normal 2 4 3 7 4 3" xfId="22497"/>
    <cellStyle name="Normal 2 4 3 7 4 4" xfId="29893"/>
    <cellStyle name="Normal 2 4 3 7 5" xfId="9514"/>
    <cellStyle name="Normal 2 4 3 7 6" xfId="16910"/>
    <cellStyle name="Normal 2 4 3 7 7" xfId="24306"/>
    <cellStyle name="Normal 2 4 3 8" xfId="2419"/>
    <cellStyle name="Normal 2 4 3 8 2" xfId="11564"/>
    <cellStyle name="Normal 2 4 3 8 3" xfId="18960"/>
    <cellStyle name="Normal 2 4 3 8 4" xfId="26356"/>
    <cellStyle name="Normal 2 4 3 9" xfId="4236"/>
    <cellStyle name="Normal 2 4 3 9 2" xfId="9687"/>
    <cellStyle name="Normal 2 4 3 9 3" xfId="17083"/>
    <cellStyle name="Normal 2 4 3 9 4" xfId="24479"/>
    <cellStyle name="Normal 2 4 4" xfId="381"/>
    <cellStyle name="Normal 2 4 4 2" xfId="949"/>
    <cellStyle name="Normal 2 4 4 2 2" xfId="1658"/>
    <cellStyle name="Normal 2 4 4 2 2 2" xfId="2420"/>
    <cellStyle name="Normal 2 4 4 2 2 2 2" xfId="12783"/>
    <cellStyle name="Normal 2 4 4 2 2 2 3" xfId="20179"/>
    <cellStyle name="Normal 2 4 4 2 2 2 4" xfId="27575"/>
    <cellStyle name="Normal 2 4 4 2 2 3" xfId="5455"/>
    <cellStyle name="Normal 2 4 4 2 2 3 2" xfId="10906"/>
    <cellStyle name="Normal 2 4 4 2 2 3 3" xfId="18302"/>
    <cellStyle name="Normal 2 4 4 2 2 3 4" xfId="25698"/>
    <cellStyle name="Normal 2 4 4 2 2 4" xfId="7287"/>
    <cellStyle name="Normal 2 4 4 2 2 4 2" xfId="14683"/>
    <cellStyle name="Normal 2 4 4 2 2 4 3" xfId="22079"/>
    <cellStyle name="Normal 2 4 4 2 2 4 4" xfId="29475"/>
    <cellStyle name="Normal 2 4 4 2 2 5" xfId="9097"/>
    <cellStyle name="Normal 2 4 4 2 2 6" xfId="16493"/>
    <cellStyle name="Normal 2 4 4 2 2 7" xfId="23889"/>
    <cellStyle name="Normal 2 4 4 2 3" xfId="2421"/>
    <cellStyle name="Normal 2 4 4 2 3 2" xfId="12139"/>
    <cellStyle name="Normal 2 4 4 2 3 3" xfId="19535"/>
    <cellStyle name="Normal 2 4 4 2 3 4" xfId="26931"/>
    <cellStyle name="Normal 2 4 4 2 4" xfId="4811"/>
    <cellStyle name="Normal 2 4 4 2 4 2" xfId="10262"/>
    <cellStyle name="Normal 2 4 4 2 4 3" xfId="17658"/>
    <cellStyle name="Normal 2 4 4 2 4 4" xfId="25054"/>
    <cellStyle name="Normal 2 4 4 2 5" xfId="6643"/>
    <cellStyle name="Normal 2 4 4 2 5 2" xfId="14039"/>
    <cellStyle name="Normal 2 4 4 2 5 3" xfId="21435"/>
    <cellStyle name="Normal 2 4 4 2 5 4" xfId="28831"/>
    <cellStyle name="Normal 2 4 4 2 6" xfId="8453"/>
    <cellStyle name="Normal 2 4 4 2 7" xfId="15849"/>
    <cellStyle name="Normal 2 4 4 2 8" xfId="23245"/>
    <cellStyle name="Normal 2 4 4 3" xfId="1092"/>
    <cellStyle name="Normal 2 4 4 3 2" xfId="2422"/>
    <cellStyle name="Normal 2 4 4 3 2 2" xfId="12217"/>
    <cellStyle name="Normal 2 4 4 3 2 3" xfId="19613"/>
    <cellStyle name="Normal 2 4 4 3 2 4" xfId="27009"/>
    <cellStyle name="Normal 2 4 4 3 3" xfId="4889"/>
    <cellStyle name="Normal 2 4 4 3 3 2" xfId="10340"/>
    <cellStyle name="Normal 2 4 4 3 3 3" xfId="17736"/>
    <cellStyle name="Normal 2 4 4 3 3 4" xfId="25132"/>
    <cellStyle name="Normal 2 4 4 3 4" xfId="6721"/>
    <cellStyle name="Normal 2 4 4 3 4 2" xfId="14117"/>
    <cellStyle name="Normal 2 4 4 3 4 3" xfId="21513"/>
    <cellStyle name="Normal 2 4 4 3 4 4" xfId="28909"/>
    <cellStyle name="Normal 2 4 4 3 5" xfId="8531"/>
    <cellStyle name="Normal 2 4 4 3 6" xfId="15927"/>
    <cellStyle name="Normal 2 4 4 3 7" xfId="23323"/>
    <cellStyle name="Normal 2 4 4 4" xfId="2423"/>
    <cellStyle name="Normal 2 4 4 4 2" xfId="11573"/>
    <cellStyle name="Normal 2 4 4 4 3" xfId="18969"/>
    <cellStyle name="Normal 2 4 4 4 4" xfId="26365"/>
    <cellStyle name="Normal 2 4 4 5" xfId="4245"/>
    <cellStyle name="Normal 2 4 4 5 2" xfId="9696"/>
    <cellStyle name="Normal 2 4 4 5 3" xfId="17092"/>
    <cellStyle name="Normal 2 4 4 5 4" xfId="24488"/>
    <cellStyle name="Normal 2 4 4 6" xfId="6077"/>
    <cellStyle name="Normal 2 4 4 6 2" xfId="13473"/>
    <cellStyle name="Normal 2 4 4 6 3" xfId="20869"/>
    <cellStyle name="Normal 2 4 4 6 4" xfId="28265"/>
    <cellStyle name="Normal 2 4 4 7" xfId="7887"/>
    <cellStyle name="Normal 2 4 4 8" xfId="15283"/>
    <cellStyle name="Normal 2 4 4 9" xfId="22679"/>
    <cellStyle name="Normal 2 4 5" xfId="390"/>
    <cellStyle name="Normal 2 4 5 2" xfId="961"/>
    <cellStyle name="Normal 2 4 5 2 2" xfId="1670"/>
    <cellStyle name="Normal 2 4 5 2 2 2" xfId="2424"/>
    <cellStyle name="Normal 2 4 5 2 2 2 2" xfId="12795"/>
    <cellStyle name="Normal 2 4 5 2 2 2 3" xfId="20191"/>
    <cellStyle name="Normal 2 4 5 2 2 2 4" xfId="27587"/>
    <cellStyle name="Normal 2 4 5 2 2 3" xfId="5467"/>
    <cellStyle name="Normal 2 4 5 2 2 3 2" xfId="10918"/>
    <cellStyle name="Normal 2 4 5 2 2 3 3" xfId="18314"/>
    <cellStyle name="Normal 2 4 5 2 2 3 4" xfId="25710"/>
    <cellStyle name="Normal 2 4 5 2 2 4" xfId="7299"/>
    <cellStyle name="Normal 2 4 5 2 2 4 2" xfId="14695"/>
    <cellStyle name="Normal 2 4 5 2 2 4 3" xfId="22091"/>
    <cellStyle name="Normal 2 4 5 2 2 4 4" xfId="29487"/>
    <cellStyle name="Normal 2 4 5 2 2 5" xfId="9109"/>
    <cellStyle name="Normal 2 4 5 2 2 6" xfId="16505"/>
    <cellStyle name="Normal 2 4 5 2 2 7" xfId="23901"/>
    <cellStyle name="Normal 2 4 5 2 3" xfId="2425"/>
    <cellStyle name="Normal 2 4 5 2 3 2" xfId="12151"/>
    <cellStyle name="Normal 2 4 5 2 3 3" xfId="19547"/>
    <cellStyle name="Normal 2 4 5 2 3 4" xfId="26943"/>
    <cellStyle name="Normal 2 4 5 2 4" xfId="4823"/>
    <cellStyle name="Normal 2 4 5 2 4 2" xfId="10274"/>
    <cellStyle name="Normal 2 4 5 2 4 3" xfId="17670"/>
    <cellStyle name="Normal 2 4 5 2 4 4" xfId="25066"/>
    <cellStyle name="Normal 2 4 5 2 5" xfId="6655"/>
    <cellStyle name="Normal 2 4 5 2 5 2" xfId="14051"/>
    <cellStyle name="Normal 2 4 5 2 5 3" xfId="21447"/>
    <cellStyle name="Normal 2 4 5 2 5 4" xfId="28843"/>
    <cellStyle name="Normal 2 4 5 2 6" xfId="8465"/>
    <cellStyle name="Normal 2 4 5 2 7" xfId="15861"/>
    <cellStyle name="Normal 2 4 5 2 8" xfId="23257"/>
    <cellStyle name="Normal 2 4 5 3" xfId="1101"/>
    <cellStyle name="Normal 2 4 5 3 2" xfId="2426"/>
    <cellStyle name="Normal 2 4 5 3 2 2" xfId="12226"/>
    <cellStyle name="Normal 2 4 5 3 2 3" xfId="19622"/>
    <cellStyle name="Normal 2 4 5 3 2 4" xfId="27018"/>
    <cellStyle name="Normal 2 4 5 3 3" xfId="4898"/>
    <cellStyle name="Normal 2 4 5 3 3 2" xfId="10349"/>
    <cellStyle name="Normal 2 4 5 3 3 3" xfId="17745"/>
    <cellStyle name="Normal 2 4 5 3 3 4" xfId="25141"/>
    <cellStyle name="Normal 2 4 5 3 4" xfId="6730"/>
    <cellStyle name="Normal 2 4 5 3 4 2" xfId="14126"/>
    <cellStyle name="Normal 2 4 5 3 4 3" xfId="21522"/>
    <cellStyle name="Normal 2 4 5 3 4 4" xfId="28918"/>
    <cellStyle name="Normal 2 4 5 3 5" xfId="8540"/>
    <cellStyle name="Normal 2 4 5 3 6" xfId="15936"/>
    <cellStyle name="Normal 2 4 5 3 7" xfId="23332"/>
    <cellStyle name="Normal 2 4 5 4" xfId="2427"/>
    <cellStyle name="Normal 2 4 5 4 2" xfId="11582"/>
    <cellStyle name="Normal 2 4 5 4 3" xfId="18978"/>
    <cellStyle name="Normal 2 4 5 4 4" xfId="26374"/>
    <cellStyle name="Normal 2 4 5 5" xfId="4254"/>
    <cellStyle name="Normal 2 4 5 5 2" xfId="9705"/>
    <cellStyle name="Normal 2 4 5 5 3" xfId="17101"/>
    <cellStyle name="Normal 2 4 5 5 4" xfId="24497"/>
    <cellStyle name="Normal 2 4 5 6" xfId="6086"/>
    <cellStyle name="Normal 2 4 5 6 2" xfId="13482"/>
    <cellStyle name="Normal 2 4 5 6 3" xfId="20878"/>
    <cellStyle name="Normal 2 4 5 6 4" xfId="28274"/>
    <cellStyle name="Normal 2 4 5 7" xfId="7896"/>
    <cellStyle name="Normal 2 4 5 8" xfId="15292"/>
    <cellStyle name="Normal 2 4 5 9" xfId="22688"/>
    <cellStyle name="Normal 2 4 6" xfId="647"/>
    <cellStyle name="Normal 2 4 6 2" xfId="970"/>
    <cellStyle name="Normal 2 4 6 2 2" xfId="1679"/>
    <cellStyle name="Normal 2 4 6 2 2 2" xfId="2428"/>
    <cellStyle name="Normal 2 4 6 2 2 2 2" xfId="12804"/>
    <cellStyle name="Normal 2 4 6 2 2 2 3" xfId="20200"/>
    <cellStyle name="Normal 2 4 6 2 2 2 4" xfId="27596"/>
    <cellStyle name="Normal 2 4 6 2 2 3" xfId="5476"/>
    <cellStyle name="Normal 2 4 6 2 2 3 2" xfId="10927"/>
    <cellStyle name="Normal 2 4 6 2 2 3 3" xfId="18323"/>
    <cellStyle name="Normal 2 4 6 2 2 3 4" xfId="25719"/>
    <cellStyle name="Normal 2 4 6 2 2 4" xfId="7308"/>
    <cellStyle name="Normal 2 4 6 2 2 4 2" xfId="14704"/>
    <cellStyle name="Normal 2 4 6 2 2 4 3" xfId="22100"/>
    <cellStyle name="Normal 2 4 6 2 2 4 4" xfId="29496"/>
    <cellStyle name="Normal 2 4 6 2 2 5" xfId="9118"/>
    <cellStyle name="Normal 2 4 6 2 2 6" xfId="16514"/>
    <cellStyle name="Normal 2 4 6 2 2 7" xfId="23910"/>
    <cellStyle name="Normal 2 4 6 2 3" xfId="2429"/>
    <cellStyle name="Normal 2 4 6 2 3 2" xfId="12160"/>
    <cellStyle name="Normal 2 4 6 2 3 3" xfId="19556"/>
    <cellStyle name="Normal 2 4 6 2 3 4" xfId="26952"/>
    <cellStyle name="Normal 2 4 6 2 4" xfId="4832"/>
    <cellStyle name="Normal 2 4 6 2 4 2" xfId="10283"/>
    <cellStyle name="Normal 2 4 6 2 4 3" xfId="17679"/>
    <cellStyle name="Normal 2 4 6 2 4 4" xfId="25075"/>
    <cellStyle name="Normal 2 4 6 2 5" xfId="6664"/>
    <cellStyle name="Normal 2 4 6 2 5 2" xfId="14060"/>
    <cellStyle name="Normal 2 4 6 2 5 3" xfId="21456"/>
    <cellStyle name="Normal 2 4 6 2 5 4" xfId="28852"/>
    <cellStyle name="Normal 2 4 6 2 6" xfId="8474"/>
    <cellStyle name="Normal 2 4 6 2 7" xfId="15870"/>
    <cellStyle name="Normal 2 4 6 2 8" xfId="23266"/>
    <cellStyle name="Normal 2 4 6 3" xfId="1357"/>
    <cellStyle name="Normal 2 4 6 3 2" xfId="2430"/>
    <cellStyle name="Normal 2 4 6 3 2 2" xfId="12482"/>
    <cellStyle name="Normal 2 4 6 3 2 3" xfId="19878"/>
    <cellStyle name="Normal 2 4 6 3 2 4" xfId="27274"/>
    <cellStyle name="Normal 2 4 6 3 3" xfId="5154"/>
    <cellStyle name="Normal 2 4 6 3 3 2" xfId="10605"/>
    <cellStyle name="Normal 2 4 6 3 3 3" xfId="18001"/>
    <cellStyle name="Normal 2 4 6 3 3 4" xfId="25397"/>
    <cellStyle name="Normal 2 4 6 3 4" xfId="6986"/>
    <cellStyle name="Normal 2 4 6 3 4 2" xfId="14382"/>
    <cellStyle name="Normal 2 4 6 3 4 3" xfId="21778"/>
    <cellStyle name="Normal 2 4 6 3 4 4" xfId="29174"/>
    <cellStyle name="Normal 2 4 6 3 5" xfId="8796"/>
    <cellStyle name="Normal 2 4 6 3 6" xfId="16192"/>
    <cellStyle name="Normal 2 4 6 3 7" xfId="23588"/>
    <cellStyle name="Normal 2 4 6 4" xfId="2431"/>
    <cellStyle name="Normal 2 4 6 4 2" xfId="11838"/>
    <cellStyle name="Normal 2 4 6 4 3" xfId="19234"/>
    <cellStyle name="Normal 2 4 6 4 4" xfId="26630"/>
    <cellStyle name="Normal 2 4 6 5" xfId="4510"/>
    <cellStyle name="Normal 2 4 6 5 2" xfId="9961"/>
    <cellStyle name="Normal 2 4 6 5 3" xfId="17357"/>
    <cellStyle name="Normal 2 4 6 5 4" xfId="24753"/>
    <cellStyle name="Normal 2 4 6 6" xfId="6342"/>
    <cellStyle name="Normal 2 4 6 6 2" xfId="13738"/>
    <cellStyle name="Normal 2 4 6 6 3" xfId="21134"/>
    <cellStyle name="Normal 2 4 6 6 4" xfId="28530"/>
    <cellStyle name="Normal 2 4 6 7" xfId="8152"/>
    <cellStyle name="Normal 2 4 6 8" xfId="15548"/>
    <cellStyle name="Normal 2 4 6 9" xfId="22944"/>
    <cellStyle name="Normal 2 4 7" xfId="978"/>
    <cellStyle name="Normal 2 4 7 2" xfId="1687"/>
    <cellStyle name="Normal 2 4 7 2 2" xfId="2432"/>
    <cellStyle name="Normal 2 4 7 2 2 2" xfId="12811"/>
    <cellStyle name="Normal 2 4 7 2 2 3" xfId="20207"/>
    <cellStyle name="Normal 2 4 7 2 2 4" xfId="27603"/>
    <cellStyle name="Normal 2 4 7 2 3" xfId="5483"/>
    <cellStyle name="Normal 2 4 7 2 3 2" xfId="10934"/>
    <cellStyle name="Normal 2 4 7 2 3 3" xfId="18330"/>
    <cellStyle name="Normal 2 4 7 2 3 4" xfId="25726"/>
    <cellStyle name="Normal 2 4 7 2 4" xfId="7315"/>
    <cellStyle name="Normal 2 4 7 2 4 2" xfId="14711"/>
    <cellStyle name="Normal 2 4 7 2 4 3" xfId="22107"/>
    <cellStyle name="Normal 2 4 7 2 4 4" xfId="29503"/>
    <cellStyle name="Normal 2 4 7 2 5" xfId="9125"/>
    <cellStyle name="Normal 2 4 7 2 6" xfId="16521"/>
    <cellStyle name="Normal 2 4 7 2 7" xfId="23917"/>
    <cellStyle name="Normal 2 4 7 3" xfId="2433"/>
    <cellStyle name="Normal 2 4 7 3 2" xfId="12167"/>
    <cellStyle name="Normal 2 4 7 3 3" xfId="19563"/>
    <cellStyle name="Normal 2 4 7 3 4" xfId="26959"/>
    <cellStyle name="Normal 2 4 7 4" xfId="4839"/>
    <cellStyle name="Normal 2 4 7 4 2" xfId="10290"/>
    <cellStyle name="Normal 2 4 7 4 3" xfId="17686"/>
    <cellStyle name="Normal 2 4 7 4 4" xfId="25082"/>
    <cellStyle name="Normal 2 4 7 5" xfId="6671"/>
    <cellStyle name="Normal 2 4 7 5 2" xfId="14067"/>
    <cellStyle name="Normal 2 4 7 5 3" xfId="21463"/>
    <cellStyle name="Normal 2 4 7 5 4" xfId="28859"/>
    <cellStyle name="Normal 2 4 7 6" xfId="8481"/>
    <cellStyle name="Normal 2 4 7 7" xfId="15877"/>
    <cellStyle name="Normal 2 4 7 8" xfId="23273"/>
    <cellStyle name="Normal 2 4 8" xfId="1692"/>
    <cellStyle name="Normal 2 4 8 2" xfId="2434"/>
    <cellStyle name="Normal 2 4 8 2 2" xfId="12816"/>
    <cellStyle name="Normal 2 4 8 2 3" xfId="20212"/>
    <cellStyle name="Normal 2 4 8 2 4" xfId="27608"/>
    <cellStyle name="Normal 2 4 8 3" xfId="5488"/>
    <cellStyle name="Normal 2 4 8 3 2" xfId="10939"/>
    <cellStyle name="Normal 2 4 8 3 3" xfId="18335"/>
    <cellStyle name="Normal 2 4 8 3 4" xfId="25731"/>
    <cellStyle name="Normal 2 4 8 4" xfId="7320"/>
    <cellStyle name="Normal 2 4 8 4 2" xfId="14716"/>
    <cellStyle name="Normal 2 4 8 4 3" xfId="22112"/>
    <cellStyle name="Normal 2 4 8 4 4" xfId="29508"/>
    <cellStyle name="Normal 2 4 8 5" xfId="9130"/>
    <cellStyle name="Normal 2 4 8 6" xfId="16526"/>
    <cellStyle name="Normal 2 4 8 7" xfId="23922"/>
    <cellStyle name="Normal 2 4 9" xfId="1949"/>
    <cellStyle name="Normal 2 4 9 2" xfId="2435"/>
    <cellStyle name="Normal 2 4 9 2 2" xfId="13072"/>
    <cellStyle name="Normal 2 4 9 2 3" xfId="20468"/>
    <cellStyle name="Normal 2 4 9 2 4" xfId="27864"/>
    <cellStyle name="Normal 2 4 9 3" xfId="5744"/>
    <cellStyle name="Normal 2 4 9 3 2" xfId="11195"/>
    <cellStyle name="Normal 2 4 9 3 3" xfId="18591"/>
    <cellStyle name="Normal 2 4 9 3 4" xfId="25987"/>
    <cellStyle name="Normal 2 4 9 4" xfId="7577"/>
    <cellStyle name="Normal 2 4 9 4 2" xfId="14973"/>
    <cellStyle name="Normal 2 4 9 4 3" xfId="22369"/>
    <cellStyle name="Normal 2 4 9 4 4" xfId="29765"/>
    <cellStyle name="Normal 2 4 9 5" xfId="9386"/>
    <cellStyle name="Normal 2 4 9 6" xfId="16782"/>
    <cellStyle name="Normal 2 4 9 7" xfId="24178"/>
    <cellStyle name="Normal 2 5" xfId="284"/>
    <cellStyle name="Normal 2 5 10" xfId="2436"/>
    <cellStyle name="Normal 2 5 10 2" xfId="11526"/>
    <cellStyle name="Normal 2 5 10 3" xfId="18922"/>
    <cellStyle name="Normal 2 5 10 4" xfId="26318"/>
    <cellStyle name="Normal 2 5 11" xfId="4198"/>
    <cellStyle name="Normal 2 5 11 2" xfId="9649"/>
    <cellStyle name="Normal 2 5 11 3" xfId="17045"/>
    <cellStyle name="Normal 2 5 11 4" xfId="24441"/>
    <cellStyle name="Normal 2 5 12" xfId="6030"/>
    <cellStyle name="Normal 2 5 12 2" xfId="13426"/>
    <cellStyle name="Normal 2 5 12 3" xfId="20822"/>
    <cellStyle name="Normal 2 5 12 4" xfId="28218"/>
    <cellStyle name="Normal 2 5 13" xfId="7840"/>
    <cellStyle name="Normal 2 5 14" xfId="15236"/>
    <cellStyle name="Normal 2 5 15" xfId="22632"/>
    <cellStyle name="Normal 2 5 2" xfId="343"/>
    <cellStyle name="Normal 2 5 2 10" xfId="4207"/>
    <cellStyle name="Normal 2 5 2 10 2" xfId="9658"/>
    <cellStyle name="Normal 2 5 2 10 3" xfId="17054"/>
    <cellStyle name="Normal 2 5 2 10 4" xfId="24450"/>
    <cellStyle name="Normal 2 5 2 11" xfId="6039"/>
    <cellStyle name="Normal 2 5 2 11 2" xfId="13435"/>
    <cellStyle name="Normal 2 5 2 11 3" xfId="20831"/>
    <cellStyle name="Normal 2 5 2 11 4" xfId="28227"/>
    <cellStyle name="Normal 2 5 2 12" xfId="7849"/>
    <cellStyle name="Normal 2 5 2 13" xfId="15245"/>
    <cellStyle name="Normal 2 5 2 14" xfId="22641"/>
    <cellStyle name="Normal 2 5 2 2" xfId="361"/>
    <cellStyle name="Normal 2 5 2 2 2" xfId="929"/>
    <cellStyle name="Normal 2 5 2 2 2 2" xfId="1638"/>
    <cellStyle name="Normal 2 5 2 2 2 2 2" xfId="2437"/>
    <cellStyle name="Normal 2 5 2 2 2 2 2 2" xfId="12763"/>
    <cellStyle name="Normal 2 5 2 2 2 2 2 3" xfId="20159"/>
    <cellStyle name="Normal 2 5 2 2 2 2 2 4" xfId="27555"/>
    <cellStyle name="Normal 2 5 2 2 2 2 3" xfId="5435"/>
    <cellStyle name="Normal 2 5 2 2 2 2 3 2" xfId="10886"/>
    <cellStyle name="Normal 2 5 2 2 2 2 3 3" xfId="18282"/>
    <cellStyle name="Normal 2 5 2 2 2 2 3 4" xfId="25678"/>
    <cellStyle name="Normal 2 5 2 2 2 2 4" xfId="7267"/>
    <cellStyle name="Normal 2 5 2 2 2 2 4 2" xfId="14663"/>
    <cellStyle name="Normal 2 5 2 2 2 2 4 3" xfId="22059"/>
    <cellStyle name="Normal 2 5 2 2 2 2 4 4" xfId="29455"/>
    <cellStyle name="Normal 2 5 2 2 2 2 5" xfId="9077"/>
    <cellStyle name="Normal 2 5 2 2 2 2 6" xfId="16473"/>
    <cellStyle name="Normal 2 5 2 2 2 2 7" xfId="23869"/>
    <cellStyle name="Normal 2 5 2 2 2 3" xfId="2438"/>
    <cellStyle name="Normal 2 5 2 2 2 3 2" xfId="12119"/>
    <cellStyle name="Normal 2 5 2 2 2 3 3" xfId="19515"/>
    <cellStyle name="Normal 2 5 2 2 2 3 4" xfId="26911"/>
    <cellStyle name="Normal 2 5 2 2 2 4" xfId="4791"/>
    <cellStyle name="Normal 2 5 2 2 2 4 2" xfId="10242"/>
    <cellStyle name="Normal 2 5 2 2 2 4 3" xfId="17638"/>
    <cellStyle name="Normal 2 5 2 2 2 4 4" xfId="25034"/>
    <cellStyle name="Normal 2 5 2 2 2 5" xfId="6623"/>
    <cellStyle name="Normal 2 5 2 2 2 5 2" xfId="14019"/>
    <cellStyle name="Normal 2 5 2 2 2 5 3" xfId="21415"/>
    <cellStyle name="Normal 2 5 2 2 2 5 4" xfId="28811"/>
    <cellStyle name="Normal 2 5 2 2 2 6" xfId="8433"/>
    <cellStyle name="Normal 2 5 2 2 2 7" xfId="15829"/>
    <cellStyle name="Normal 2 5 2 2 2 8" xfId="23225"/>
    <cellStyle name="Normal 2 5 2 2 3" xfId="1072"/>
    <cellStyle name="Normal 2 5 2 2 3 2" xfId="2439"/>
    <cellStyle name="Normal 2 5 2 2 3 2 2" xfId="12197"/>
    <cellStyle name="Normal 2 5 2 2 3 2 3" xfId="19593"/>
    <cellStyle name="Normal 2 5 2 2 3 2 4" xfId="26989"/>
    <cellStyle name="Normal 2 5 2 2 3 3" xfId="4869"/>
    <cellStyle name="Normal 2 5 2 2 3 3 2" xfId="10320"/>
    <cellStyle name="Normal 2 5 2 2 3 3 3" xfId="17716"/>
    <cellStyle name="Normal 2 5 2 2 3 3 4" xfId="25112"/>
    <cellStyle name="Normal 2 5 2 2 3 4" xfId="6701"/>
    <cellStyle name="Normal 2 5 2 2 3 4 2" xfId="14097"/>
    <cellStyle name="Normal 2 5 2 2 3 4 3" xfId="21493"/>
    <cellStyle name="Normal 2 5 2 2 3 4 4" xfId="28889"/>
    <cellStyle name="Normal 2 5 2 2 3 5" xfId="8511"/>
    <cellStyle name="Normal 2 5 2 2 3 6" xfId="15907"/>
    <cellStyle name="Normal 2 5 2 2 3 7" xfId="23303"/>
    <cellStyle name="Normal 2 5 2 2 4" xfId="2440"/>
    <cellStyle name="Normal 2 5 2 2 4 2" xfId="11553"/>
    <cellStyle name="Normal 2 5 2 2 4 3" xfId="18949"/>
    <cellStyle name="Normal 2 5 2 2 4 4" xfId="26345"/>
    <cellStyle name="Normal 2 5 2 2 5" xfId="4225"/>
    <cellStyle name="Normal 2 5 2 2 5 2" xfId="9676"/>
    <cellStyle name="Normal 2 5 2 2 5 3" xfId="17072"/>
    <cellStyle name="Normal 2 5 2 2 5 4" xfId="24468"/>
    <cellStyle name="Normal 2 5 2 2 6" xfId="6057"/>
    <cellStyle name="Normal 2 5 2 2 6 2" xfId="13453"/>
    <cellStyle name="Normal 2 5 2 2 6 3" xfId="20849"/>
    <cellStyle name="Normal 2 5 2 2 6 4" xfId="28245"/>
    <cellStyle name="Normal 2 5 2 2 7" xfId="7867"/>
    <cellStyle name="Normal 2 5 2 2 8" xfId="15263"/>
    <cellStyle name="Normal 2 5 2 2 9" xfId="22659"/>
    <cellStyle name="Normal 2 5 2 3" xfId="580"/>
    <cellStyle name="Normal 2 5 2 3 2" xfId="1291"/>
    <cellStyle name="Normal 2 5 2 3 2 2" xfId="2441"/>
    <cellStyle name="Normal 2 5 2 3 2 2 2" xfId="12416"/>
    <cellStyle name="Normal 2 5 2 3 2 2 3" xfId="19812"/>
    <cellStyle name="Normal 2 5 2 3 2 2 4" xfId="27208"/>
    <cellStyle name="Normal 2 5 2 3 2 3" xfId="5088"/>
    <cellStyle name="Normal 2 5 2 3 2 3 2" xfId="10539"/>
    <cellStyle name="Normal 2 5 2 3 2 3 3" xfId="17935"/>
    <cellStyle name="Normal 2 5 2 3 2 3 4" xfId="25331"/>
    <cellStyle name="Normal 2 5 2 3 2 4" xfId="6920"/>
    <cellStyle name="Normal 2 5 2 3 2 4 2" xfId="14316"/>
    <cellStyle name="Normal 2 5 2 3 2 4 3" xfId="21712"/>
    <cellStyle name="Normal 2 5 2 3 2 4 4" xfId="29108"/>
    <cellStyle name="Normal 2 5 2 3 2 5" xfId="8730"/>
    <cellStyle name="Normal 2 5 2 3 2 6" xfId="16126"/>
    <cellStyle name="Normal 2 5 2 3 2 7" xfId="23522"/>
    <cellStyle name="Normal 2 5 2 3 3" xfId="2442"/>
    <cellStyle name="Normal 2 5 2 3 3 2" xfId="11772"/>
    <cellStyle name="Normal 2 5 2 3 3 3" xfId="19168"/>
    <cellStyle name="Normal 2 5 2 3 3 4" xfId="26564"/>
    <cellStyle name="Normal 2 5 2 3 4" xfId="4444"/>
    <cellStyle name="Normal 2 5 2 3 4 2" xfId="9895"/>
    <cellStyle name="Normal 2 5 2 3 4 3" xfId="17291"/>
    <cellStyle name="Normal 2 5 2 3 4 4" xfId="24687"/>
    <cellStyle name="Normal 2 5 2 3 5" xfId="6276"/>
    <cellStyle name="Normal 2 5 2 3 5 2" xfId="13672"/>
    <cellStyle name="Normal 2 5 2 3 5 3" xfId="21068"/>
    <cellStyle name="Normal 2 5 2 3 5 4" xfId="28464"/>
    <cellStyle name="Normal 2 5 2 3 6" xfId="8086"/>
    <cellStyle name="Normal 2 5 2 3 7" xfId="15482"/>
    <cellStyle name="Normal 2 5 2 3 8" xfId="22878"/>
    <cellStyle name="Normal 2 5 2 4" xfId="837"/>
    <cellStyle name="Normal 2 5 2 4 2" xfId="1547"/>
    <cellStyle name="Normal 2 5 2 4 2 2" xfId="2443"/>
    <cellStyle name="Normal 2 5 2 4 2 2 2" xfId="12672"/>
    <cellStyle name="Normal 2 5 2 4 2 2 3" xfId="20068"/>
    <cellStyle name="Normal 2 5 2 4 2 2 4" xfId="27464"/>
    <cellStyle name="Normal 2 5 2 4 2 3" xfId="5344"/>
    <cellStyle name="Normal 2 5 2 4 2 3 2" xfId="10795"/>
    <cellStyle name="Normal 2 5 2 4 2 3 3" xfId="18191"/>
    <cellStyle name="Normal 2 5 2 4 2 3 4" xfId="25587"/>
    <cellStyle name="Normal 2 5 2 4 2 4" xfId="7176"/>
    <cellStyle name="Normal 2 5 2 4 2 4 2" xfId="14572"/>
    <cellStyle name="Normal 2 5 2 4 2 4 3" xfId="21968"/>
    <cellStyle name="Normal 2 5 2 4 2 4 4" xfId="29364"/>
    <cellStyle name="Normal 2 5 2 4 2 5" xfId="8986"/>
    <cellStyle name="Normal 2 5 2 4 2 6" xfId="16382"/>
    <cellStyle name="Normal 2 5 2 4 2 7" xfId="23778"/>
    <cellStyle name="Normal 2 5 2 4 3" xfId="2444"/>
    <cellStyle name="Normal 2 5 2 4 3 2" xfId="12028"/>
    <cellStyle name="Normal 2 5 2 4 3 3" xfId="19424"/>
    <cellStyle name="Normal 2 5 2 4 3 4" xfId="26820"/>
    <cellStyle name="Normal 2 5 2 4 4" xfId="4700"/>
    <cellStyle name="Normal 2 5 2 4 4 2" xfId="10151"/>
    <cellStyle name="Normal 2 5 2 4 4 3" xfId="17547"/>
    <cellStyle name="Normal 2 5 2 4 4 4" xfId="24943"/>
    <cellStyle name="Normal 2 5 2 4 5" xfId="6532"/>
    <cellStyle name="Normal 2 5 2 4 5 2" xfId="13928"/>
    <cellStyle name="Normal 2 5 2 4 5 3" xfId="21324"/>
    <cellStyle name="Normal 2 5 2 4 5 4" xfId="28720"/>
    <cellStyle name="Normal 2 5 2 4 6" xfId="8342"/>
    <cellStyle name="Normal 2 5 2 4 7" xfId="15738"/>
    <cellStyle name="Normal 2 5 2 4 8" xfId="23134"/>
    <cellStyle name="Normal 2 5 2 5" xfId="911"/>
    <cellStyle name="Normal 2 5 2 5 2" xfId="1620"/>
    <cellStyle name="Normal 2 5 2 5 2 2" xfId="2445"/>
    <cellStyle name="Normal 2 5 2 5 2 2 2" xfId="12745"/>
    <cellStyle name="Normal 2 5 2 5 2 2 3" xfId="20141"/>
    <cellStyle name="Normal 2 5 2 5 2 2 4" xfId="27537"/>
    <cellStyle name="Normal 2 5 2 5 2 3" xfId="5417"/>
    <cellStyle name="Normal 2 5 2 5 2 3 2" xfId="10868"/>
    <cellStyle name="Normal 2 5 2 5 2 3 3" xfId="18264"/>
    <cellStyle name="Normal 2 5 2 5 2 3 4" xfId="25660"/>
    <cellStyle name="Normal 2 5 2 5 2 4" xfId="7249"/>
    <cellStyle name="Normal 2 5 2 5 2 4 2" xfId="14645"/>
    <cellStyle name="Normal 2 5 2 5 2 4 3" xfId="22041"/>
    <cellStyle name="Normal 2 5 2 5 2 4 4" xfId="29437"/>
    <cellStyle name="Normal 2 5 2 5 2 5" xfId="9059"/>
    <cellStyle name="Normal 2 5 2 5 2 6" xfId="16455"/>
    <cellStyle name="Normal 2 5 2 5 2 7" xfId="23851"/>
    <cellStyle name="Normal 2 5 2 5 3" xfId="2446"/>
    <cellStyle name="Normal 2 5 2 5 3 2" xfId="12101"/>
    <cellStyle name="Normal 2 5 2 5 3 3" xfId="19497"/>
    <cellStyle name="Normal 2 5 2 5 3 4" xfId="26893"/>
    <cellStyle name="Normal 2 5 2 5 4" xfId="4773"/>
    <cellStyle name="Normal 2 5 2 5 4 2" xfId="10224"/>
    <cellStyle name="Normal 2 5 2 5 4 3" xfId="17620"/>
    <cellStyle name="Normal 2 5 2 5 4 4" xfId="25016"/>
    <cellStyle name="Normal 2 5 2 5 5" xfId="6605"/>
    <cellStyle name="Normal 2 5 2 5 5 2" xfId="14001"/>
    <cellStyle name="Normal 2 5 2 5 5 3" xfId="21397"/>
    <cellStyle name="Normal 2 5 2 5 5 4" xfId="28793"/>
    <cellStyle name="Normal 2 5 2 5 6" xfId="8415"/>
    <cellStyle name="Normal 2 5 2 5 7" xfId="15811"/>
    <cellStyle name="Normal 2 5 2 5 8" xfId="23207"/>
    <cellStyle name="Normal 2 5 2 6" xfId="1054"/>
    <cellStyle name="Normal 2 5 2 6 2" xfId="2447"/>
    <cellStyle name="Normal 2 5 2 6 2 2" xfId="12179"/>
    <cellStyle name="Normal 2 5 2 6 2 3" xfId="19575"/>
    <cellStyle name="Normal 2 5 2 6 2 4" xfId="26971"/>
    <cellStyle name="Normal 2 5 2 6 3" xfId="4851"/>
    <cellStyle name="Normal 2 5 2 6 3 2" xfId="10302"/>
    <cellStyle name="Normal 2 5 2 6 3 3" xfId="17698"/>
    <cellStyle name="Normal 2 5 2 6 3 4" xfId="25094"/>
    <cellStyle name="Normal 2 5 2 6 4" xfId="6683"/>
    <cellStyle name="Normal 2 5 2 6 4 2" xfId="14079"/>
    <cellStyle name="Normal 2 5 2 6 4 3" xfId="21475"/>
    <cellStyle name="Normal 2 5 2 6 4 4" xfId="28871"/>
    <cellStyle name="Normal 2 5 2 6 5" xfId="8493"/>
    <cellStyle name="Normal 2 5 2 6 6" xfId="15889"/>
    <cellStyle name="Normal 2 5 2 6 7" xfId="23285"/>
    <cellStyle name="Normal 2 5 2 7" xfId="1882"/>
    <cellStyle name="Normal 2 5 2 7 2" xfId="2448"/>
    <cellStyle name="Normal 2 5 2 7 2 2" xfId="13006"/>
    <cellStyle name="Normal 2 5 2 7 2 3" xfId="20402"/>
    <cellStyle name="Normal 2 5 2 7 2 4" xfId="27798"/>
    <cellStyle name="Normal 2 5 2 7 3" xfId="5678"/>
    <cellStyle name="Normal 2 5 2 7 3 2" xfId="11129"/>
    <cellStyle name="Normal 2 5 2 7 3 3" xfId="18525"/>
    <cellStyle name="Normal 2 5 2 7 3 4" xfId="25921"/>
    <cellStyle name="Normal 2 5 2 7 4" xfId="7510"/>
    <cellStyle name="Normal 2 5 2 7 4 2" xfId="14906"/>
    <cellStyle name="Normal 2 5 2 7 4 3" xfId="22302"/>
    <cellStyle name="Normal 2 5 2 7 4 4" xfId="29698"/>
    <cellStyle name="Normal 2 5 2 7 5" xfId="9320"/>
    <cellStyle name="Normal 2 5 2 7 6" xfId="16716"/>
    <cellStyle name="Normal 2 5 2 7 7" xfId="24112"/>
    <cellStyle name="Normal 2 5 2 8" xfId="2139"/>
    <cellStyle name="Normal 2 5 2 8 2" xfId="2449"/>
    <cellStyle name="Normal 2 5 2 8 2 2" xfId="13262"/>
    <cellStyle name="Normal 2 5 2 8 2 3" xfId="20658"/>
    <cellStyle name="Normal 2 5 2 8 2 4" xfId="28054"/>
    <cellStyle name="Normal 2 5 2 8 3" xfId="5934"/>
    <cellStyle name="Normal 2 5 2 8 3 2" xfId="11385"/>
    <cellStyle name="Normal 2 5 2 8 3 3" xfId="18781"/>
    <cellStyle name="Normal 2 5 2 8 3 4" xfId="26177"/>
    <cellStyle name="Normal 2 5 2 8 4" xfId="7767"/>
    <cellStyle name="Normal 2 5 2 8 4 2" xfId="15163"/>
    <cellStyle name="Normal 2 5 2 8 4 3" xfId="22559"/>
    <cellStyle name="Normal 2 5 2 8 4 4" xfId="29955"/>
    <cellStyle name="Normal 2 5 2 8 5" xfId="9576"/>
    <cellStyle name="Normal 2 5 2 8 6" xfId="16972"/>
    <cellStyle name="Normal 2 5 2 8 7" xfId="24368"/>
    <cellStyle name="Normal 2 5 2 9" xfId="2450"/>
    <cellStyle name="Normal 2 5 2 9 2" xfId="11535"/>
    <cellStyle name="Normal 2 5 2 9 3" xfId="18931"/>
    <cellStyle name="Normal 2 5 2 9 4" xfId="26327"/>
    <cellStyle name="Normal 2 5 3" xfId="352"/>
    <cellStyle name="Normal 2 5 3 2" xfId="920"/>
    <cellStyle name="Normal 2 5 3 2 2" xfId="1629"/>
    <cellStyle name="Normal 2 5 3 2 2 2" xfId="2451"/>
    <cellStyle name="Normal 2 5 3 2 2 2 2" xfId="12754"/>
    <cellStyle name="Normal 2 5 3 2 2 2 3" xfId="20150"/>
    <cellStyle name="Normal 2 5 3 2 2 2 4" xfId="27546"/>
    <cellStyle name="Normal 2 5 3 2 2 3" xfId="5426"/>
    <cellStyle name="Normal 2 5 3 2 2 3 2" xfId="10877"/>
    <cellStyle name="Normal 2 5 3 2 2 3 3" xfId="18273"/>
    <cellStyle name="Normal 2 5 3 2 2 3 4" xfId="25669"/>
    <cellStyle name="Normal 2 5 3 2 2 4" xfId="7258"/>
    <cellStyle name="Normal 2 5 3 2 2 4 2" xfId="14654"/>
    <cellStyle name="Normal 2 5 3 2 2 4 3" xfId="22050"/>
    <cellStyle name="Normal 2 5 3 2 2 4 4" xfId="29446"/>
    <cellStyle name="Normal 2 5 3 2 2 5" xfId="9068"/>
    <cellStyle name="Normal 2 5 3 2 2 6" xfId="16464"/>
    <cellStyle name="Normal 2 5 3 2 2 7" xfId="23860"/>
    <cellStyle name="Normal 2 5 3 2 3" xfId="2452"/>
    <cellStyle name="Normal 2 5 3 2 3 2" xfId="12110"/>
    <cellStyle name="Normal 2 5 3 2 3 3" xfId="19506"/>
    <cellStyle name="Normal 2 5 3 2 3 4" xfId="26902"/>
    <cellStyle name="Normal 2 5 3 2 4" xfId="4782"/>
    <cellStyle name="Normal 2 5 3 2 4 2" xfId="10233"/>
    <cellStyle name="Normal 2 5 3 2 4 3" xfId="17629"/>
    <cellStyle name="Normal 2 5 3 2 4 4" xfId="25025"/>
    <cellStyle name="Normal 2 5 3 2 5" xfId="6614"/>
    <cellStyle name="Normal 2 5 3 2 5 2" xfId="14010"/>
    <cellStyle name="Normal 2 5 3 2 5 3" xfId="21406"/>
    <cellStyle name="Normal 2 5 3 2 5 4" xfId="28802"/>
    <cellStyle name="Normal 2 5 3 2 6" xfId="8424"/>
    <cellStyle name="Normal 2 5 3 2 7" xfId="15820"/>
    <cellStyle name="Normal 2 5 3 2 8" xfId="23216"/>
    <cellStyle name="Normal 2 5 3 3" xfId="1063"/>
    <cellStyle name="Normal 2 5 3 3 2" xfId="2453"/>
    <cellStyle name="Normal 2 5 3 3 2 2" xfId="12188"/>
    <cellStyle name="Normal 2 5 3 3 2 3" xfId="19584"/>
    <cellStyle name="Normal 2 5 3 3 2 4" xfId="26980"/>
    <cellStyle name="Normal 2 5 3 3 3" xfId="4860"/>
    <cellStyle name="Normal 2 5 3 3 3 2" xfId="10311"/>
    <cellStyle name="Normal 2 5 3 3 3 3" xfId="17707"/>
    <cellStyle name="Normal 2 5 3 3 3 4" xfId="25103"/>
    <cellStyle name="Normal 2 5 3 3 4" xfId="6692"/>
    <cellStyle name="Normal 2 5 3 3 4 2" xfId="14088"/>
    <cellStyle name="Normal 2 5 3 3 4 3" xfId="21484"/>
    <cellStyle name="Normal 2 5 3 3 4 4" xfId="28880"/>
    <cellStyle name="Normal 2 5 3 3 5" xfId="8502"/>
    <cellStyle name="Normal 2 5 3 3 6" xfId="15898"/>
    <cellStyle name="Normal 2 5 3 3 7" xfId="23294"/>
    <cellStyle name="Normal 2 5 3 4" xfId="2454"/>
    <cellStyle name="Normal 2 5 3 4 2" xfId="11544"/>
    <cellStyle name="Normal 2 5 3 4 3" xfId="18940"/>
    <cellStyle name="Normal 2 5 3 4 4" xfId="26336"/>
    <cellStyle name="Normal 2 5 3 5" xfId="4216"/>
    <cellStyle name="Normal 2 5 3 5 2" xfId="9667"/>
    <cellStyle name="Normal 2 5 3 5 3" xfId="17063"/>
    <cellStyle name="Normal 2 5 3 5 4" xfId="24459"/>
    <cellStyle name="Normal 2 5 3 6" xfId="6048"/>
    <cellStyle name="Normal 2 5 3 6 2" xfId="13444"/>
    <cellStyle name="Normal 2 5 3 6 3" xfId="20840"/>
    <cellStyle name="Normal 2 5 3 6 4" xfId="28236"/>
    <cellStyle name="Normal 2 5 3 7" xfId="7858"/>
    <cellStyle name="Normal 2 5 3 8" xfId="15254"/>
    <cellStyle name="Normal 2 5 3 9" xfId="22650"/>
    <cellStyle name="Normal 2 5 4" xfId="452"/>
    <cellStyle name="Normal 2 5 4 2" xfId="1163"/>
    <cellStyle name="Normal 2 5 4 2 2" xfId="2455"/>
    <cellStyle name="Normal 2 5 4 2 2 2" xfId="12288"/>
    <cellStyle name="Normal 2 5 4 2 2 3" xfId="19684"/>
    <cellStyle name="Normal 2 5 4 2 2 4" xfId="27080"/>
    <cellStyle name="Normal 2 5 4 2 3" xfId="4960"/>
    <cellStyle name="Normal 2 5 4 2 3 2" xfId="10411"/>
    <cellStyle name="Normal 2 5 4 2 3 3" xfId="17807"/>
    <cellStyle name="Normal 2 5 4 2 3 4" xfId="25203"/>
    <cellStyle name="Normal 2 5 4 2 4" xfId="6792"/>
    <cellStyle name="Normal 2 5 4 2 4 2" xfId="14188"/>
    <cellStyle name="Normal 2 5 4 2 4 3" xfId="21584"/>
    <cellStyle name="Normal 2 5 4 2 4 4" xfId="28980"/>
    <cellStyle name="Normal 2 5 4 2 5" xfId="8602"/>
    <cellStyle name="Normal 2 5 4 2 6" xfId="15998"/>
    <cellStyle name="Normal 2 5 4 2 7" xfId="23394"/>
    <cellStyle name="Normal 2 5 4 3" xfId="2456"/>
    <cellStyle name="Normal 2 5 4 3 2" xfId="11644"/>
    <cellStyle name="Normal 2 5 4 3 3" xfId="19040"/>
    <cellStyle name="Normal 2 5 4 3 4" xfId="26436"/>
    <cellStyle name="Normal 2 5 4 4" xfId="4316"/>
    <cellStyle name="Normal 2 5 4 4 2" xfId="9767"/>
    <cellStyle name="Normal 2 5 4 4 3" xfId="17163"/>
    <cellStyle name="Normal 2 5 4 4 4" xfId="24559"/>
    <cellStyle name="Normal 2 5 4 5" xfId="6148"/>
    <cellStyle name="Normal 2 5 4 5 2" xfId="13544"/>
    <cellStyle name="Normal 2 5 4 5 3" xfId="20940"/>
    <cellStyle name="Normal 2 5 4 5 4" xfId="28336"/>
    <cellStyle name="Normal 2 5 4 6" xfId="7958"/>
    <cellStyle name="Normal 2 5 4 7" xfId="15354"/>
    <cellStyle name="Normal 2 5 4 8" xfId="22750"/>
    <cellStyle name="Normal 2 5 5" xfId="709"/>
    <cellStyle name="Normal 2 5 5 2" xfId="1419"/>
    <cellStyle name="Normal 2 5 5 2 2" xfId="2457"/>
    <cellStyle name="Normal 2 5 5 2 2 2" xfId="12544"/>
    <cellStyle name="Normal 2 5 5 2 2 3" xfId="19940"/>
    <cellStyle name="Normal 2 5 5 2 2 4" xfId="27336"/>
    <cellStyle name="Normal 2 5 5 2 3" xfId="5216"/>
    <cellStyle name="Normal 2 5 5 2 3 2" xfId="10667"/>
    <cellStyle name="Normal 2 5 5 2 3 3" xfId="18063"/>
    <cellStyle name="Normal 2 5 5 2 3 4" xfId="25459"/>
    <cellStyle name="Normal 2 5 5 2 4" xfId="7048"/>
    <cellStyle name="Normal 2 5 5 2 4 2" xfId="14444"/>
    <cellStyle name="Normal 2 5 5 2 4 3" xfId="21840"/>
    <cellStyle name="Normal 2 5 5 2 4 4" xfId="29236"/>
    <cellStyle name="Normal 2 5 5 2 5" xfId="8858"/>
    <cellStyle name="Normal 2 5 5 2 6" xfId="16254"/>
    <cellStyle name="Normal 2 5 5 2 7" xfId="23650"/>
    <cellStyle name="Normal 2 5 5 3" xfId="2458"/>
    <cellStyle name="Normal 2 5 5 3 2" xfId="11900"/>
    <cellStyle name="Normal 2 5 5 3 3" xfId="19296"/>
    <cellStyle name="Normal 2 5 5 3 4" xfId="26692"/>
    <cellStyle name="Normal 2 5 5 4" xfId="4572"/>
    <cellStyle name="Normal 2 5 5 4 2" xfId="10023"/>
    <cellStyle name="Normal 2 5 5 4 3" xfId="17419"/>
    <cellStyle name="Normal 2 5 5 4 4" xfId="24815"/>
    <cellStyle name="Normal 2 5 5 5" xfId="6404"/>
    <cellStyle name="Normal 2 5 5 5 2" xfId="13800"/>
    <cellStyle name="Normal 2 5 5 5 3" xfId="21196"/>
    <cellStyle name="Normal 2 5 5 5 4" xfId="28592"/>
    <cellStyle name="Normal 2 5 5 6" xfId="8214"/>
    <cellStyle name="Normal 2 5 5 7" xfId="15610"/>
    <cellStyle name="Normal 2 5 5 8" xfId="23006"/>
    <cellStyle name="Normal 2 5 6" xfId="902"/>
    <cellStyle name="Normal 2 5 6 2" xfId="1611"/>
    <cellStyle name="Normal 2 5 6 2 2" xfId="2459"/>
    <cellStyle name="Normal 2 5 6 2 2 2" xfId="12736"/>
    <cellStyle name="Normal 2 5 6 2 2 3" xfId="20132"/>
    <cellStyle name="Normal 2 5 6 2 2 4" xfId="27528"/>
    <cellStyle name="Normal 2 5 6 2 3" xfId="5408"/>
    <cellStyle name="Normal 2 5 6 2 3 2" xfId="10859"/>
    <cellStyle name="Normal 2 5 6 2 3 3" xfId="18255"/>
    <cellStyle name="Normal 2 5 6 2 3 4" xfId="25651"/>
    <cellStyle name="Normal 2 5 6 2 4" xfId="7240"/>
    <cellStyle name="Normal 2 5 6 2 4 2" xfId="14636"/>
    <cellStyle name="Normal 2 5 6 2 4 3" xfId="22032"/>
    <cellStyle name="Normal 2 5 6 2 4 4" xfId="29428"/>
    <cellStyle name="Normal 2 5 6 2 5" xfId="9050"/>
    <cellStyle name="Normal 2 5 6 2 6" xfId="16446"/>
    <cellStyle name="Normal 2 5 6 2 7" xfId="23842"/>
    <cellStyle name="Normal 2 5 6 3" xfId="2460"/>
    <cellStyle name="Normal 2 5 6 3 2" xfId="12092"/>
    <cellStyle name="Normal 2 5 6 3 3" xfId="19488"/>
    <cellStyle name="Normal 2 5 6 3 4" xfId="26884"/>
    <cellStyle name="Normal 2 5 6 4" xfId="4764"/>
    <cellStyle name="Normal 2 5 6 4 2" xfId="10215"/>
    <cellStyle name="Normal 2 5 6 4 3" xfId="17611"/>
    <cellStyle name="Normal 2 5 6 4 4" xfId="25007"/>
    <cellStyle name="Normal 2 5 6 5" xfId="6596"/>
    <cellStyle name="Normal 2 5 6 5 2" xfId="13992"/>
    <cellStyle name="Normal 2 5 6 5 3" xfId="21388"/>
    <cellStyle name="Normal 2 5 6 5 4" xfId="28784"/>
    <cellStyle name="Normal 2 5 6 6" xfId="8406"/>
    <cellStyle name="Normal 2 5 6 7" xfId="15802"/>
    <cellStyle name="Normal 2 5 6 8" xfId="23198"/>
    <cellStyle name="Normal 2 5 7" xfId="1005"/>
    <cellStyle name="Normal 2 5 7 2" xfId="2461"/>
    <cellStyle name="Normal 2 5 7 2 2" xfId="12170"/>
    <cellStyle name="Normal 2 5 7 2 3" xfId="19566"/>
    <cellStyle name="Normal 2 5 7 2 4" xfId="26962"/>
    <cellStyle name="Normal 2 5 7 3" xfId="4842"/>
    <cellStyle name="Normal 2 5 7 3 2" xfId="10293"/>
    <cellStyle name="Normal 2 5 7 3 3" xfId="17689"/>
    <cellStyle name="Normal 2 5 7 3 4" xfId="25085"/>
    <cellStyle name="Normal 2 5 7 4" xfId="6674"/>
    <cellStyle name="Normal 2 5 7 4 2" xfId="14070"/>
    <cellStyle name="Normal 2 5 7 4 3" xfId="21466"/>
    <cellStyle name="Normal 2 5 7 4 4" xfId="28862"/>
    <cellStyle name="Normal 2 5 7 5" xfId="8484"/>
    <cellStyle name="Normal 2 5 7 6" xfId="15880"/>
    <cellStyle name="Normal 2 5 7 7" xfId="23276"/>
    <cellStyle name="Normal 2 5 8" xfId="1754"/>
    <cellStyle name="Normal 2 5 8 2" xfId="2462"/>
    <cellStyle name="Normal 2 5 8 2 2" xfId="12878"/>
    <cellStyle name="Normal 2 5 8 2 3" xfId="20274"/>
    <cellStyle name="Normal 2 5 8 2 4" xfId="27670"/>
    <cellStyle name="Normal 2 5 8 3" xfId="5550"/>
    <cellStyle name="Normal 2 5 8 3 2" xfId="11001"/>
    <cellStyle name="Normal 2 5 8 3 3" xfId="18397"/>
    <cellStyle name="Normal 2 5 8 3 4" xfId="25793"/>
    <cellStyle name="Normal 2 5 8 4" xfId="7382"/>
    <cellStyle name="Normal 2 5 8 4 2" xfId="14778"/>
    <cellStyle name="Normal 2 5 8 4 3" xfId="22174"/>
    <cellStyle name="Normal 2 5 8 4 4" xfId="29570"/>
    <cellStyle name="Normal 2 5 8 5" xfId="9192"/>
    <cellStyle name="Normal 2 5 8 6" xfId="16588"/>
    <cellStyle name="Normal 2 5 8 7" xfId="23984"/>
    <cellStyle name="Normal 2 5 9" xfId="2011"/>
    <cellStyle name="Normal 2 5 9 2" xfId="2463"/>
    <cellStyle name="Normal 2 5 9 2 2" xfId="13134"/>
    <cellStyle name="Normal 2 5 9 2 3" xfId="20530"/>
    <cellStyle name="Normal 2 5 9 2 4" xfId="27926"/>
    <cellStyle name="Normal 2 5 9 3" xfId="5806"/>
    <cellStyle name="Normal 2 5 9 3 2" xfId="11257"/>
    <cellStyle name="Normal 2 5 9 3 3" xfId="18653"/>
    <cellStyle name="Normal 2 5 9 3 4" xfId="26049"/>
    <cellStyle name="Normal 2 5 9 4" xfId="7639"/>
    <cellStyle name="Normal 2 5 9 4 2" xfId="15035"/>
    <cellStyle name="Normal 2 5 9 4 3" xfId="22431"/>
    <cellStyle name="Normal 2 5 9 4 4" xfId="29827"/>
    <cellStyle name="Normal 2 5 9 5" xfId="9448"/>
    <cellStyle name="Normal 2 5 9 6" xfId="16844"/>
    <cellStyle name="Normal 2 5 9 7" xfId="24240"/>
    <cellStyle name="Normal 2 6" xfId="370"/>
    <cellStyle name="Normal 2 6 10" xfId="6066"/>
    <cellStyle name="Normal 2 6 10 2" xfId="13462"/>
    <cellStyle name="Normal 2 6 10 3" xfId="20858"/>
    <cellStyle name="Normal 2 6 10 4" xfId="28254"/>
    <cellStyle name="Normal 2 6 11" xfId="7876"/>
    <cellStyle name="Normal 2 6 12" xfId="15272"/>
    <cellStyle name="Normal 2 6 13" xfId="22668"/>
    <cellStyle name="Normal 2 6 2" xfId="516"/>
    <cellStyle name="Normal 2 6 2 2" xfId="1227"/>
    <cellStyle name="Normal 2 6 2 2 2" xfId="2464"/>
    <cellStyle name="Normal 2 6 2 2 2 2" xfId="12352"/>
    <cellStyle name="Normal 2 6 2 2 2 3" xfId="19748"/>
    <cellStyle name="Normal 2 6 2 2 2 4" xfId="27144"/>
    <cellStyle name="Normal 2 6 2 2 3" xfId="5024"/>
    <cellStyle name="Normal 2 6 2 2 3 2" xfId="10475"/>
    <cellStyle name="Normal 2 6 2 2 3 3" xfId="17871"/>
    <cellStyle name="Normal 2 6 2 2 3 4" xfId="25267"/>
    <cellStyle name="Normal 2 6 2 2 4" xfId="6856"/>
    <cellStyle name="Normal 2 6 2 2 4 2" xfId="14252"/>
    <cellStyle name="Normal 2 6 2 2 4 3" xfId="21648"/>
    <cellStyle name="Normal 2 6 2 2 4 4" xfId="29044"/>
    <cellStyle name="Normal 2 6 2 2 5" xfId="8666"/>
    <cellStyle name="Normal 2 6 2 2 6" xfId="16062"/>
    <cellStyle name="Normal 2 6 2 2 7" xfId="23458"/>
    <cellStyle name="Normal 2 6 2 3" xfId="2465"/>
    <cellStyle name="Normal 2 6 2 3 2" xfId="11708"/>
    <cellStyle name="Normal 2 6 2 3 3" xfId="19104"/>
    <cellStyle name="Normal 2 6 2 3 4" xfId="26500"/>
    <cellStyle name="Normal 2 6 2 4" xfId="4380"/>
    <cellStyle name="Normal 2 6 2 4 2" xfId="9831"/>
    <cellStyle name="Normal 2 6 2 4 3" xfId="17227"/>
    <cellStyle name="Normal 2 6 2 4 4" xfId="24623"/>
    <cellStyle name="Normal 2 6 2 5" xfId="6212"/>
    <cellStyle name="Normal 2 6 2 5 2" xfId="13608"/>
    <cellStyle name="Normal 2 6 2 5 3" xfId="21004"/>
    <cellStyle name="Normal 2 6 2 5 4" xfId="28400"/>
    <cellStyle name="Normal 2 6 2 6" xfId="8022"/>
    <cellStyle name="Normal 2 6 2 7" xfId="15418"/>
    <cellStyle name="Normal 2 6 2 8" xfId="22814"/>
    <cellStyle name="Normal 2 6 3" xfId="773"/>
    <cellStyle name="Normal 2 6 3 2" xfId="1483"/>
    <cellStyle name="Normal 2 6 3 2 2" xfId="2466"/>
    <cellStyle name="Normal 2 6 3 2 2 2" xfId="12608"/>
    <cellStyle name="Normal 2 6 3 2 2 3" xfId="20004"/>
    <cellStyle name="Normal 2 6 3 2 2 4" xfId="27400"/>
    <cellStyle name="Normal 2 6 3 2 3" xfId="5280"/>
    <cellStyle name="Normal 2 6 3 2 3 2" xfId="10731"/>
    <cellStyle name="Normal 2 6 3 2 3 3" xfId="18127"/>
    <cellStyle name="Normal 2 6 3 2 3 4" xfId="25523"/>
    <cellStyle name="Normal 2 6 3 2 4" xfId="7112"/>
    <cellStyle name="Normal 2 6 3 2 4 2" xfId="14508"/>
    <cellStyle name="Normal 2 6 3 2 4 3" xfId="21904"/>
    <cellStyle name="Normal 2 6 3 2 4 4" xfId="29300"/>
    <cellStyle name="Normal 2 6 3 2 5" xfId="8922"/>
    <cellStyle name="Normal 2 6 3 2 6" xfId="16318"/>
    <cellStyle name="Normal 2 6 3 2 7" xfId="23714"/>
    <cellStyle name="Normal 2 6 3 3" xfId="2467"/>
    <cellStyle name="Normal 2 6 3 3 2" xfId="11964"/>
    <cellStyle name="Normal 2 6 3 3 3" xfId="19360"/>
    <cellStyle name="Normal 2 6 3 3 4" xfId="26756"/>
    <cellStyle name="Normal 2 6 3 4" xfId="4636"/>
    <cellStyle name="Normal 2 6 3 4 2" xfId="10087"/>
    <cellStyle name="Normal 2 6 3 4 3" xfId="17483"/>
    <cellStyle name="Normal 2 6 3 4 4" xfId="24879"/>
    <cellStyle name="Normal 2 6 3 5" xfId="6468"/>
    <cellStyle name="Normal 2 6 3 5 2" xfId="13864"/>
    <cellStyle name="Normal 2 6 3 5 3" xfId="21260"/>
    <cellStyle name="Normal 2 6 3 5 4" xfId="28656"/>
    <cellStyle name="Normal 2 6 3 6" xfId="8278"/>
    <cellStyle name="Normal 2 6 3 7" xfId="15674"/>
    <cellStyle name="Normal 2 6 3 8" xfId="23070"/>
    <cellStyle name="Normal 2 6 4" xfId="938"/>
    <cellStyle name="Normal 2 6 4 2" xfId="1647"/>
    <cellStyle name="Normal 2 6 4 2 2" xfId="2468"/>
    <cellStyle name="Normal 2 6 4 2 2 2" xfId="12772"/>
    <cellStyle name="Normal 2 6 4 2 2 3" xfId="20168"/>
    <cellStyle name="Normal 2 6 4 2 2 4" xfId="27564"/>
    <cellStyle name="Normal 2 6 4 2 3" xfId="5444"/>
    <cellStyle name="Normal 2 6 4 2 3 2" xfId="10895"/>
    <cellStyle name="Normal 2 6 4 2 3 3" xfId="18291"/>
    <cellStyle name="Normal 2 6 4 2 3 4" xfId="25687"/>
    <cellStyle name="Normal 2 6 4 2 4" xfId="7276"/>
    <cellStyle name="Normal 2 6 4 2 4 2" xfId="14672"/>
    <cellStyle name="Normal 2 6 4 2 4 3" xfId="22068"/>
    <cellStyle name="Normal 2 6 4 2 4 4" xfId="29464"/>
    <cellStyle name="Normal 2 6 4 2 5" xfId="9086"/>
    <cellStyle name="Normal 2 6 4 2 6" xfId="16482"/>
    <cellStyle name="Normal 2 6 4 2 7" xfId="23878"/>
    <cellStyle name="Normal 2 6 4 3" xfId="2469"/>
    <cellStyle name="Normal 2 6 4 3 2" xfId="12128"/>
    <cellStyle name="Normal 2 6 4 3 3" xfId="19524"/>
    <cellStyle name="Normal 2 6 4 3 4" xfId="26920"/>
    <cellStyle name="Normal 2 6 4 4" xfId="4800"/>
    <cellStyle name="Normal 2 6 4 4 2" xfId="10251"/>
    <cellStyle name="Normal 2 6 4 4 3" xfId="17647"/>
    <cellStyle name="Normal 2 6 4 4 4" xfId="25043"/>
    <cellStyle name="Normal 2 6 4 5" xfId="6632"/>
    <cellStyle name="Normal 2 6 4 5 2" xfId="14028"/>
    <cellStyle name="Normal 2 6 4 5 3" xfId="21424"/>
    <cellStyle name="Normal 2 6 4 5 4" xfId="28820"/>
    <cellStyle name="Normal 2 6 4 6" xfId="8442"/>
    <cellStyle name="Normal 2 6 4 7" xfId="15838"/>
    <cellStyle name="Normal 2 6 4 8" xfId="23234"/>
    <cellStyle name="Normal 2 6 5" xfId="1081"/>
    <cellStyle name="Normal 2 6 5 2" xfId="2470"/>
    <cellStyle name="Normal 2 6 5 2 2" xfId="12206"/>
    <cellStyle name="Normal 2 6 5 2 3" xfId="19602"/>
    <cellStyle name="Normal 2 6 5 2 4" xfId="26998"/>
    <cellStyle name="Normal 2 6 5 3" xfId="4878"/>
    <cellStyle name="Normal 2 6 5 3 2" xfId="10329"/>
    <cellStyle name="Normal 2 6 5 3 3" xfId="17725"/>
    <cellStyle name="Normal 2 6 5 3 4" xfId="25121"/>
    <cellStyle name="Normal 2 6 5 4" xfId="6710"/>
    <cellStyle name="Normal 2 6 5 4 2" xfId="14106"/>
    <cellStyle name="Normal 2 6 5 4 3" xfId="21502"/>
    <cellStyle name="Normal 2 6 5 4 4" xfId="28898"/>
    <cellStyle name="Normal 2 6 5 5" xfId="8520"/>
    <cellStyle name="Normal 2 6 5 6" xfId="15916"/>
    <cellStyle name="Normal 2 6 5 7" xfId="23312"/>
    <cellStyle name="Normal 2 6 6" xfId="1818"/>
    <cellStyle name="Normal 2 6 6 2" xfId="2471"/>
    <cellStyle name="Normal 2 6 6 2 2" xfId="12942"/>
    <cellStyle name="Normal 2 6 6 2 3" xfId="20338"/>
    <cellStyle name="Normal 2 6 6 2 4" xfId="27734"/>
    <cellStyle name="Normal 2 6 6 3" xfId="5614"/>
    <cellStyle name="Normal 2 6 6 3 2" xfId="11065"/>
    <cellStyle name="Normal 2 6 6 3 3" xfId="18461"/>
    <cellStyle name="Normal 2 6 6 3 4" xfId="25857"/>
    <cellStyle name="Normal 2 6 6 4" xfId="7446"/>
    <cellStyle name="Normal 2 6 6 4 2" xfId="14842"/>
    <cellStyle name="Normal 2 6 6 4 3" xfId="22238"/>
    <cellStyle name="Normal 2 6 6 4 4" xfId="29634"/>
    <cellStyle name="Normal 2 6 6 5" xfId="9256"/>
    <cellStyle name="Normal 2 6 6 6" xfId="16652"/>
    <cellStyle name="Normal 2 6 6 7" xfId="24048"/>
    <cellStyle name="Normal 2 6 7" xfId="2075"/>
    <cellStyle name="Normal 2 6 7 2" xfId="2472"/>
    <cellStyle name="Normal 2 6 7 2 2" xfId="13198"/>
    <cellStyle name="Normal 2 6 7 2 3" xfId="20594"/>
    <cellStyle name="Normal 2 6 7 2 4" xfId="27990"/>
    <cellStyle name="Normal 2 6 7 3" xfId="5870"/>
    <cellStyle name="Normal 2 6 7 3 2" xfId="11321"/>
    <cellStyle name="Normal 2 6 7 3 3" xfId="18717"/>
    <cellStyle name="Normal 2 6 7 3 4" xfId="26113"/>
    <cellStyle name="Normal 2 6 7 4" xfId="7703"/>
    <cellStyle name="Normal 2 6 7 4 2" xfId="15099"/>
    <cellStyle name="Normal 2 6 7 4 3" xfId="22495"/>
    <cellStyle name="Normal 2 6 7 4 4" xfId="29891"/>
    <cellStyle name="Normal 2 6 7 5" xfId="9512"/>
    <cellStyle name="Normal 2 6 7 6" xfId="16908"/>
    <cellStyle name="Normal 2 6 7 7" xfId="24304"/>
    <cellStyle name="Normal 2 6 8" xfId="2473"/>
    <cellStyle name="Normal 2 6 8 2" xfId="11562"/>
    <cellStyle name="Normal 2 6 8 3" xfId="18958"/>
    <cellStyle name="Normal 2 6 8 4" xfId="26354"/>
    <cellStyle name="Normal 2 6 9" xfId="4234"/>
    <cellStyle name="Normal 2 6 9 2" xfId="9685"/>
    <cellStyle name="Normal 2 6 9 3" xfId="17081"/>
    <cellStyle name="Normal 2 6 9 4" xfId="24477"/>
    <cellStyle name="Normal 2 7" xfId="379"/>
    <cellStyle name="Normal 2 7 2" xfId="947"/>
    <cellStyle name="Normal 2 7 2 2" xfId="1656"/>
    <cellStyle name="Normal 2 7 2 2 2" xfId="2474"/>
    <cellStyle name="Normal 2 7 2 2 2 2" xfId="12781"/>
    <cellStyle name="Normal 2 7 2 2 2 3" xfId="20177"/>
    <cellStyle name="Normal 2 7 2 2 2 4" xfId="27573"/>
    <cellStyle name="Normal 2 7 2 2 3" xfId="5453"/>
    <cellStyle name="Normal 2 7 2 2 3 2" xfId="10904"/>
    <cellStyle name="Normal 2 7 2 2 3 3" xfId="18300"/>
    <cellStyle name="Normal 2 7 2 2 3 4" xfId="25696"/>
    <cellStyle name="Normal 2 7 2 2 4" xfId="7285"/>
    <cellStyle name="Normal 2 7 2 2 4 2" xfId="14681"/>
    <cellStyle name="Normal 2 7 2 2 4 3" xfId="22077"/>
    <cellStyle name="Normal 2 7 2 2 4 4" xfId="29473"/>
    <cellStyle name="Normal 2 7 2 2 5" xfId="9095"/>
    <cellStyle name="Normal 2 7 2 2 6" xfId="16491"/>
    <cellStyle name="Normal 2 7 2 2 7" xfId="23887"/>
    <cellStyle name="Normal 2 7 2 3" xfId="2475"/>
    <cellStyle name="Normal 2 7 2 3 2" xfId="12137"/>
    <cellStyle name="Normal 2 7 2 3 3" xfId="19533"/>
    <cellStyle name="Normal 2 7 2 3 4" xfId="26929"/>
    <cellStyle name="Normal 2 7 2 4" xfId="4809"/>
    <cellStyle name="Normal 2 7 2 4 2" xfId="10260"/>
    <cellStyle name="Normal 2 7 2 4 3" xfId="17656"/>
    <cellStyle name="Normal 2 7 2 4 4" xfId="25052"/>
    <cellStyle name="Normal 2 7 2 5" xfId="6641"/>
    <cellStyle name="Normal 2 7 2 5 2" xfId="14037"/>
    <cellStyle name="Normal 2 7 2 5 3" xfId="21433"/>
    <cellStyle name="Normal 2 7 2 5 4" xfId="28829"/>
    <cellStyle name="Normal 2 7 2 6" xfId="8451"/>
    <cellStyle name="Normal 2 7 2 7" xfId="15847"/>
    <cellStyle name="Normal 2 7 2 8" xfId="23243"/>
    <cellStyle name="Normal 2 7 3" xfId="1090"/>
    <cellStyle name="Normal 2 7 3 2" xfId="2476"/>
    <cellStyle name="Normal 2 7 3 2 2" xfId="12215"/>
    <cellStyle name="Normal 2 7 3 2 3" xfId="19611"/>
    <cellStyle name="Normal 2 7 3 2 4" xfId="27007"/>
    <cellStyle name="Normal 2 7 3 3" xfId="4887"/>
    <cellStyle name="Normal 2 7 3 3 2" xfId="10338"/>
    <cellStyle name="Normal 2 7 3 3 3" xfId="17734"/>
    <cellStyle name="Normal 2 7 3 3 4" xfId="25130"/>
    <cellStyle name="Normal 2 7 3 4" xfId="6719"/>
    <cellStyle name="Normal 2 7 3 4 2" xfId="14115"/>
    <cellStyle name="Normal 2 7 3 4 3" xfId="21511"/>
    <cellStyle name="Normal 2 7 3 4 4" xfId="28907"/>
    <cellStyle name="Normal 2 7 3 5" xfId="8529"/>
    <cellStyle name="Normal 2 7 3 6" xfId="15925"/>
    <cellStyle name="Normal 2 7 3 7" xfId="23321"/>
    <cellStyle name="Normal 2 7 4" xfId="2477"/>
    <cellStyle name="Normal 2 7 4 2" xfId="11571"/>
    <cellStyle name="Normal 2 7 4 3" xfId="18967"/>
    <cellStyle name="Normal 2 7 4 4" xfId="26363"/>
    <cellStyle name="Normal 2 7 5" xfId="4243"/>
    <cellStyle name="Normal 2 7 5 2" xfId="9694"/>
    <cellStyle name="Normal 2 7 5 3" xfId="17090"/>
    <cellStyle name="Normal 2 7 5 4" xfId="24486"/>
    <cellStyle name="Normal 2 7 6" xfId="6075"/>
    <cellStyle name="Normal 2 7 6 2" xfId="13471"/>
    <cellStyle name="Normal 2 7 6 3" xfId="20867"/>
    <cellStyle name="Normal 2 7 6 4" xfId="28263"/>
    <cellStyle name="Normal 2 7 7" xfId="7885"/>
    <cellStyle name="Normal 2 7 8" xfId="15281"/>
    <cellStyle name="Normal 2 7 9" xfId="22677"/>
    <cellStyle name="Normal 2 8" xfId="388"/>
    <cellStyle name="Normal 2 8 2" xfId="954"/>
    <cellStyle name="Normal 2 8 2 2" xfId="1663"/>
    <cellStyle name="Normal 2 8 2 2 2" xfId="2478"/>
    <cellStyle name="Normal 2 8 2 2 2 2" xfId="12788"/>
    <cellStyle name="Normal 2 8 2 2 2 3" xfId="20184"/>
    <cellStyle name="Normal 2 8 2 2 2 4" xfId="27580"/>
    <cellStyle name="Normal 2 8 2 2 3" xfId="5460"/>
    <cellStyle name="Normal 2 8 2 2 3 2" xfId="10911"/>
    <cellStyle name="Normal 2 8 2 2 3 3" xfId="18307"/>
    <cellStyle name="Normal 2 8 2 2 3 4" xfId="25703"/>
    <cellStyle name="Normal 2 8 2 2 4" xfId="7292"/>
    <cellStyle name="Normal 2 8 2 2 4 2" xfId="14688"/>
    <cellStyle name="Normal 2 8 2 2 4 3" xfId="22084"/>
    <cellStyle name="Normal 2 8 2 2 4 4" xfId="29480"/>
    <cellStyle name="Normal 2 8 2 2 5" xfId="9102"/>
    <cellStyle name="Normal 2 8 2 2 6" xfId="16498"/>
    <cellStyle name="Normal 2 8 2 2 7" xfId="23894"/>
    <cellStyle name="Normal 2 8 2 3" xfId="2479"/>
    <cellStyle name="Normal 2 8 2 3 2" xfId="12144"/>
    <cellStyle name="Normal 2 8 2 3 3" xfId="19540"/>
    <cellStyle name="Normal 2 8 2 3 4" xfId="26936"/>
    <cellStyle name="Normal 2 8 2 4" xfId="4816"/>
    <cellStyle name="Normal 2 8 2 4 2" xfId="10267"/>
    <cellStyle name="Normal 2 8 2 4 3" xfId="17663"/>
    <cellStyle name="Normal 2 8 2 4 4" xfId="25059"/>
    <cellStyle name="Normal 2 8 2 5" xfId="6648"/>
    <cellStyle name="Normal 2 8 2 5 2" xfId="14044"/>
    <cellStyle name="Normal 2 8 2 5 3" xfId="21440"/>
    <cellStyle name="Normal 2 8 2 5 4" xfId="28836"/>
    <cellStyle name="Normal 2 8 2 6" xfId="8458"/>
    <cellStyle name="Normal 2 8 2 7" xfId="15854"/>
    <cellStyle name="Normal 2 8 2 8" xfId="23250"/>
    <cellStyle name="Normal 2 8 3" xfId="1099"/>
    <cellStyle name="Normal 2 8 3 2" xfId="2480"/>
    <cellStyle name="Normal 2 8 3 2 2" xfId="12224"/>
    <cellStyle name="Normal 2 8 3 2 3" xfId="19620"/>
    <cellStyle name="Normal 2 8 3 2 4" xfId="27016"/>
    <cellStyle name="Normal 2 8 3 3" xfId="4896"/>
    <cellStyle name="Normal 2 8 3 3 2" xfId="10347"/>
    <cellStyle name="Normal 2 8 3 3 3" xfId="17743"/>
    <cellStyle name="Normal 2 8 3 3 4" xfId="25139"/>
    <cellStyle name="Normal 2 8 3 4" xfId="6728"/>
    <cellStyle name="Normal 2 8 3 4 2" xfId="14124"/>
    <cellStyle name="Normal 2 8 3 4 3" xfId="21520"/>
    <cellStyle name="Normal 2 8 3 4 4" xfId="28916"/>
    <cellStyle name="Normal 2 8 3 5" xfId="8538"/>
    <cellStyle name="Normal 2 8 3 6" xfId="15934"/>
    <cellStyle name="Normal 2 8 3 7" xfId="23330"/>
    <cellStyle name="Normal 2 8 4" xfId="2481"/>
    <cellStyle name="Normal 2 8 4 2" xfId="11580"/>
    <cellStyle name="Normal 2 8 4 3" xfId="18976"/>
    <cellStyle name="Normal 2 8 4 4" xfId="26372"/>
    <cellStyle name="Normal 2 8 5" xfId="4252"/>
    <cellStyle name="Normal 2 8 5 2" xfId="9703"/>
    <cellStyle name="Normal 2 8 5 3" xfId="17099"/>
    <cellStyle name="Normal 2 8 5 4" xfId="24495"/>
    <cellStyle name="Normal 2 8 6" xfId="6084"/>
    <cellStyle name="Normal 2 8 6 2" xfId="13480"/>
    <cellStyle name="Normal 2 8 6 3" xfId="20876"/>
    <cellStyle name="Normal 2 8 6 4" xfId="28272"/>
    <cellStyle name="Normal 2 8 7" xfId="7894"/>
    <cellStyle name="Normal 2 8 8" xfId="15290"/>
    <cellStyle name="Normal 2 8 9" xfId="22686"/>
    <cellStyle name="Normal 2 9" xfId="645"/>
    <cellStyle name="Normal 2 9 2" xfId="959"/>
    <cellStyle name="Normal 2 9 2 2" xfId="1668"/>
    <cellStyle name="Normal 2 9 2 2 2" xfId="2482"/>
    <cellStyle name="Normal 2 9 2 2 2 2" xfId="12793"/>
    <cellStyle name="Normal 2 9 2 2 2 3" xfId="20189"/>
    <cellStyle name="Normal 2 9 2 2 2 4" xfId="27585"/>
    <cellStyle name="Normal 2 9 2 2 3" xfId="5465"/>
    <cellStyle name="Normal 2 9 2 2 3 2" xfId="10916"/>
    <cellStyle name="Normal 2 9 2 2 3 3" xfId="18312"/>
    <cellStyle name="Normal 2 9 2 2 3 4" xfId="25708"/>
    <cellStyle name="Normal 2 9 2 2 4" xfId="7297"/>
    <cellStyle name="Normal 2 9 2 2 4 2" xfId="14693"/>
    <cellStyle name="Normal 2 9 2 2 4 3" xfId="22089"/>
    <cellStyle name="Normal 2 9 2 2 4 4" xfId="29485"/>
    <cellStyle name="Normal 2 9 2 2 5" xfId="9107"/>
    <cellStyle name="Normal 2 9 2 2 6" xfId="16503"/>
    <cellStyle name="Normal 2 9 2 2 7" xfId="23899"/>
    <cellStyle name="Normal 2 9 2 3" xfId="2483"/>
    <cellStyle name="Normal 2 9 2 3 2" xfId="12149"/>
    <cellStyle name="Normal 2 9 2 3 3" xfId="19545"/>
    <cellStyle name="Normal 2 9 2 3 4" xfId="26941"/>
    <cellStyle name="Normal 2 9 2 4" xfId="4821"/>
    <cellStyle name="Normal 2 9 2 4 2" xfId="10272"/>
    <cellStyle name="Normal 2 9 2 4 3" xfId="17668"/>
    <cellStyle name="Normal 2 9 2 4 4" xfId="25064"/>
    <cellStyle name="Normal 2 9 2 5" xfId="6653"/>
    <cellStyle name="Normal 2 9 2 5 2" xfId="14049"/>
    <cellStyle name="Normal 2 9 2 5 3" xfId="21445"/>
    <cellStyle name="Normal 2 9 2 5 4" xfId="28841"/>
    <cellStyle name="Normal 2 9 2 6" xfId="8463"/>
    <cellStyle name="Normal 2 9 2 7" xfId="15859"/>
    <cellStyle name="Normal 2 9 2 8" xfId="23255"/>
    <cellStyle name="Normal 2 9 3" xfId="1355"/>
    <cellStyle name="Normal 2 9 3 2" xfId="2484"/>
    <cellStyle name="Normal 2 9 3 2 2" xfId="12480"/>
    <cellStyle name="Normal 2 9 3 2 3" xfId="19876"/>
    <cellStyle name="Normal 2 9 3 2 4" xfId="27272"/>
    <cellStyle name="Normal 2 9 3 3" xfId="5152"/>
    <cellStyle name="Normal 2 9 3 3 2" xfId="10603"/>
    <cellStyle name="Normal 2 9 3 3 3" xfId="17999"/>
    <cellStyle name="Normal 2 9 3 3 4" xfId="25395"/>
    <cellStyle name="Normal 2 9 3 4" xfId="6984"/>
    <cellStyle name="Normal 2 9 3 4 2" xfId="14380"/>
    <cellStyle name="Normal 2 9 3 4 3" xfId="21776"/>
    <cellStyle name="Normal 2 9 3 4 4" xfId="29172"/>
    <cellStyle name="Normal 2 9 3 5" xfId="8794"/>
    <cellStyle name="Normal 2 9 3 6" xfId="16190"/>
    <cellStyle name="Normal 2 9 3 7" xfId="23586"/>
    <cellStyle name="Normal 2 9 4" xfId="2485"/>
    <cellStyle name="Normal 2 9 4 2" xfId="11836"/>
    <cellStyle name="Normal 2 9 4 3" xfId="19232"/>
    <cellStyle name="Normal 2 9 4 4" xfId="26628"/>
    <cellStyle name="Normal 2 9 5" xfId="4508"/>
    <cellStyle name="Normal 2 9 5 2" xfId="9959"/>
    <cellStyle name="Normal 2 9 5 3" xfId="17355"/>
    <cellStyle name="Normal 2 9 5 4" xfId="24751"/>
    <cellStyle name="Normal 2 9 6" xfId="6340"/>
    <cellStyle name="Normal 2 9 6 2" xfId="13736"/>
    <cellStyle name="Normal 2 9 6 3" xfId="21132"/>
    <cellStyle name="Normal 2 9 6 4" xfId="28528"/>
    <cellStyle name="Normal 2 9 7" xfId="8150"/>
    <cellStyle name="Normal 2 9 8" xfId="15546"/>
    <cellStyle name="Normal 2 9 9" xfId="22942"/>
    <cellStyle name="Normal 3" xfId="54"/>
    <cellStyle name="Normal 3 2" xfId="55"/>
    <cellStyle name="Normal 3 2 2" xfId="88"/>
    <cellStyle name="Normal 3 2 2 2" xfId="1011"/>
    <cellStyle name="Normal 3 2 2 3" xfId="290"/>
    <cellStyle name="Normal 3 2 3" xfId="169"/>
    <cellStyle name="Normal 3 3" xfId="289"/>
    <cellStyle name="Normal 3 3 2" xfId="1010"/>
    <cellStyle name="Normal 3 4" xfId="168"/>
    <cellStyle name="Normal 3 4 2" xfId="13417"/>
    <cellStyle name="Normal 3 4 3" xfId="20813"/>
    <cellStyle name="Normal 3 4 4" xfId="28209"/>
    <cellStyle name="Normal 3 4 5" xfId="6020"/>
    <cellStyle name="Normal 4" xfId="56"/>
    <cellStyle name="Normal 4 2" xfId="171"/>
    <cellStyle name="Normal 4 2 2" xfId="172"/>
    <cellStyle name="Normal 4 2 2 2" xfId="293"/>
    <cellStyle name="Normal 4 2 2 2 10" xfId="2486"/>
    <cellStyle name="Normal 4 2 2 2 10 2" xfId="11529"/>
    <cellStyle name="Normal 4 2 2 2 10 3" xfId="18925"/>
    <cellStyle name="Normal 4 2 2 2 10 4" xfId="26321"/>
    <cellStyle name="Normal 4 2 2 2 11" xfId="4201"/>
    <cellStyle name="Normal 4 2 2 2 11 2" xfId="9652"/>
    <cellStyle name="Normal 4 2 2 2 11 3" xfId="17048"/>
    <cellStyle name="Normal 4 2 2 2 11 4" xfId="24444"/>
    <cellStyle name="Normal 4 2 2 2 12" xfId="6033"/>
    <cellStyle name="Normal 4 2 2 2 12 2" xfId="13429"/>
    <cellStyle name="Normal 4 2 2 2 12 3" xfId="20825"/>
    <cellStyle name="Normal 4 2 2 2 12 4" xfId="28221"/>
    <cellStyle name="Normal 4 2 2 2 13" xfId="7843"/>
    <cellStyle name="Normal 4 2 2 2 14" xfId="15239"/>
    <cellStyle name="Normal 4 2 2 2 15" xfId="22635"/>
    <cellStyle name="Normal 4 2 2 2 2" xfId="346"/>
    <cellStyle name="Normal 4 2 2 2 2 10" xfId="4210"/>
    <cellStyle name="Normal 4 2 2 2 2 10 2" xfId="9661"/>
    <cellStyle name="Normal 4 2 2 2 2 10 3" xfId="17057"/>
    <cellStyle name="Normal 4 2 2 2 2 10 4" xfId="24453"/>
    <cellStyle name="Normal 4 2 2 2 2 11" xfId="6042"/>
    <cellStyle name="Normal 4 2 2 2 2 11 2" xfId="13438"/>
    <cellStyle name="Normal 4 2 2 2 2 11 3" xfId="20834"/>
    <cellStyle name="Normal 4 2 2 2 2 11 4" xfId="28230"/>
    <cellStyle name="Normal 4 2 2 2 2 12" xfId="7852"/>
    <cellStyle name="Normal 4 2 2 2 2 13" xfId="15248"/>
    <cellStyle name="Normal 4 2 2 2 2 14" xfId="22644"/>
    <cellStyle name="Normal 4 2 2 2 2 2" xfId="364"/>
    <cellStyle name="Normal 4 2 2 2 2 2 2" xfId="932"/>
    <cellStyle name="Normal 4 2 2 2 2 2 2 2" xfId="1641"/>
    <cellStyle name="Normal 4 2 2 2 2 2 2 2 2" xfId="2487"/>
    <cellStyle name="Normal 4 2 2 2 2 2 2 2 2 2" xfId="12766"/>
    <cellStyle name="Normal 4 2 2 2 2 2 2 2 2 3" xfId="20162"/>
    <cellStyle name="Normal 4 2 2 2 2 2 2 2 2 4" xfId="27558"/>
    <cellStyle name="Normal 4 2 2 2 2 2 2 2 3" xfId="5438"/>
    <cellStyle name="Normal 4 2 2 2 2 2 2 2 3 2" xfId="10889"/>
    <cellStyle name="Normal 4 2 2 2 2 2 2 2 3 3" xfId="18285"/>
    <cellStyle name="Normal 4 2 2 2 2 2 2 2 3 4" xfId="25681"/>
    <cellStyle name="Normal 4 2 2 2 2 2 2 2 4" xfId="7270"/>
    <cellStyle name="Normal 4 2 2 2 2 2 2 2 4 2" xfId="14666"/>
    <cellStyle name="Normal 4 2 2 2 2 2 2 2 4 3" xfId="22062"/>
    <cellStyle name="Normal 4 2 2 2 2 2 2 2 4 4" xfId="29458"/>
    <cellStyle name="Normal 4 2 2 2 2 2 2 2 5" xfId="9080"/>
    <cellStyle name="Normal 4 2 2 2 2 2 2 2 6" xfId="16476"/>
    <cellStyle name="Normal 4 2 2 2 2 2 2 2 7" xfId="23872"/>
    <cellStyle name="Normal 4 2 2 2 2 2 2 3" xfId="2488"/>
    <cellStyle name="Normal 4 2 2 2 2 2 2 3 2" xfId="12122"/>
    <cellStyle name="Normal 4 2 2 2 2 2 2 3 3" xfId="19518"/>
    <cellStyle name="Normal 4 2 2 2 2 2 2 3 4" xfId="26914"/>
    <cellStyle name="Normal 4 2 2 2 2 2 2 4" xfId="4794"/>
    <cellStyle name="Normal 4 2 2 2 2 2 2 4 2" xfId="10245"/>
    <cellStyle name="Normal 4 2 2 2 2 2 2 4 3" xfId="17641"/>
    <cellStyle name="Normal 4 2 2 2 2 2 2 4 4" xfId="25037"/>
    <cellStyle name="Normal 4 2 2 2 2 2 2 5" xfId="6626"/>
    <cellStyle name="Normal 4 2 2 2 2 2 2 5 2" xfId="14022"/>
    <cellStyle name="Normal 4 2 2 2 2 2 2 5 3" xfId="21418"/>
    <cellStyle name="Normal 4 2 2 2 2 2 2 5 4" xfId="28814"/>
    <cellStyle name="Normal 4 2 2 2 2 2 2 6" xfId="8436"/>
    <cellStyle name="Normal 4 2 2 2 2 2 2 7" xfId="15832"/>
    <cellStyle name="Normal 4 2 2 2 2 2 2 8" xfId="23228"/>
    <cellStyle name="Normal 4 2 2 2 2 2 3" xfId="1075"/>
    <cellStyle name="Normal 4 2 2 2 2 2 3 2" xfId="2489"/>
    <cellStyle name="Normal 4 2 2 2 2 2 3 2 2" xfId="12200"/>
    <cellStyle name="Normal 4 2 2 2 2 2 3 2 3" xfId="19596"/>
    <cellStyle name="Normal 4 2 2 2 2 2 3 2 4" xfId="26992"/>
    <cellStyle name="Normal 4 2 2 2 2 2 3 3" xfId="4872"/>
    <cellStyle name="Normal 4 2 2 2 2 2 3 3 2" xfId="10323"/>
    <cellStyle name="Normal 4 2 2 2 2 2 3 3 3" xfId="17719"/>
    <cellStyle name="Normal 4 2 2 2 2 2 3 3 4" xfId="25115"/>
    <cellStyle name="Normal 4 2 2 2 2 2 3 4" xfId="6704"/>
    <cellStyle name="Normal 4 2 2 2 2 2 3 4 2" xfId="14100"/>
    <cellStyle name="Normal 4 2 2 2 2 2 3 4 3" xfId="21496"/>
    <cellStyle name="Normal 4 2 2 2 2 2 3 4 4" xfId="28892"/>
    <cellStyle name="Normal 4 2 2 2 2 2 3 5" xfId="8514"/>
    <cellStyle name="Normal 4 2 2 2 2 2 3 6" xfId="15910"/>
    <cellStyle name="Normal 4 2 2 2 2 2 3 7" xfId="23306"/>
    <cellStyle name="Normal 4 2 2 2 2 2 4" xfId="2490"/>
    <cellStyle name="Normal 4 2 2 2 2 2 4 2" xfId="11556"/>
    <cellStyle name="Normal 4 2 2 2 2 2 4 3" xfId="18952"/>
    <cellStyle name="Normal 4 2 2 2 2 2 4 4" xfId="26348"/>
    <cellStyle name="Normal 4 2 2 2 2 2 5" xfId="4228"/>
    <cellStyle name="Normal 4 2 2 2 2 2 5 2" xfId="9679"/>
    <cellStyle name="Normal 4 2 2 2 2 2 5 3" xfId="17075"/>
    <cellStyle name="Normal 4 2 2 2 2 2 5 4" xfId="24471"/>
    <cellStyle name="Normal 4 2 2 2 2 2 6" xfId="6060"/>
    <cellStyle name="Normal 4 2 2 2 2 2 6 2" xfId="13456"/>
    <cellStyle name="Normal 4 2 2 2 2 2 6 3" xfId="20852"/>
    <cellStyle name="Normal 4 2 2 2 2 2 6 4" xfId="28248"/>
    <cellStyle name="Normal 4 2 2 2 2 2 7" xfId="7870"/>
    <cellStyle name="Normal 4 2 2 2 2 2 8" xfId="15266"/>
    <cellStyle name="Normal 4 2 2 2 2 2 9" xfId="22662"/>
    <cellStyle name="Normal 4 2 2 2 2 3" xfId="583"/>
    <cellStyle name="Normal 4 2 2 2 2 3 2" xfId="1294"/>
    <cellStyle name="Normal 4 2 2 2 2 3 2 2" xfId="2491"/>
    <cellStyle name="Normal 4 2 2 2 2 3 2 2 2" xfId="12419"/>
    <cellStyle name="Normal 4 2 2 2 2 3 2 2 3" xfId="19815"/>
    <cellStyle name="Normal 4 2 2 2 2 3 2 2 4" xfId="27211"/>
    <cellStyle name="Normal 4 2 2 2 2 3 2 3" xfId="5091"/>
    <cellStyle name="Normal 4 2 2 2 2 3 2 3 2" xfId="10542"/>
    <cellStyle name="Normal 4 2 2 2 2 3 2 3 3" xfId="17938"/>
    <cellStyle name="Normal 4 2 2 2 2 3 2 3 4" xfId="25334"/>
    <cellStyle name="Normal 4 2 2 2 2 3 2 4" xfId="6923"/>
    <cellStyle name="Normal 4 2 2 2 2 3 2 4 2" xfId="14319"/>
    <cellStyle name="Normal 4 2 2 2 2 3 2 4 3" xfId="21715"/>
    <cellStyle name="Normal 4 2 2 2 2 3 2 4 4" xfId="29111"/>
    <cellStyle name="Normal 4 2 2 2 2 3 2 5" xfId="8733"/>
    <cellStyle name="Normal 4 2 2 2 2 3 2 6" xfId="16129"/>
    <cellStyle name="Normal 4 2 2 2 2 3 2 7" xfId="23525"/>
    <cellStyle name="Normal 4 2 2 2 2 3 3" xfId="2492"/>
    <cellStyle name="Normal 4 2 2 2 2 3 3 2" xfId="11775"/>
    <cellStyle name="Normal 4 2 2 2 2 3 3 3" xfId="19171"/>
    <cellStyle name="Normal 4 2 2 2 2 3 3 4" xfId="26567"/>
    <cellStyle name="Normal 4 2 2 2 2 3 4" xfId="4447"/>
    <cellStyle name="Normal 4 2 2 2 2 3 4 2" xfId="9898"/>
    <cellStyle name="Normal 4 2 2 2 2 3 4 3" xfId="17294"/>
    <cellStyle name="Normal 4 2 2 2 2 3 4 4" xfId="24690"/>
    <cellStyle name="Normal 4 2 2 2 2 3 5" xfId="6279"/>
    <cellStyle name="Normal 4 2 2 2 2 3 5 2" xfId="13675"/>
    <cellStyle name="Normal 4 2 2 2 2 3 5 3" xfId="21071"/>
    <cellStyle name="Normal 4 2 2 2 2 3 5 4" xfId="28467"/>
    <cellStyle name="Normal 4 2 2 2 2 3 6" xfId="8089"/>
    <cellStyle name="Normal 4 2 2 2 2 3 7" xfId="15485"/>
    <cellStyle name="Normal 4 2 2 2 2 3 8" xfId="22881"/>
    <cellStyle name="Normal 4 2 2 2 2 4" xfId="840"/>
    <cellStyle name="Normal 4 2 2 2 2 4 2" xfId="1550"/>
    <cellStyle name="Normal 4 2 2 2 2 4 2 2" xfId="2493"/>
    <cellStyle name="Normal 4 2 2 2 2 4 2 2 2" xfId="12675"/>
    <cellStyle name="Normal 4 2 2 2 2 4 2 2 3" xfId="20071"/>
    <cellStyle name="Normal 4 2 2 2 2 4 2 2 4" xfId="27467"/>
    <cellStyle name="Normal 4 2 2 2 2 4 2 3" xfId="5347"/>
    <cellStyle name="Normal 4 2 2 2 2 4 2 3 2" xfId="10798"/>
    <cellStyle name="Normal 4 2 2 2 2 4 2 3 3" xfId="18194"/>
    <cellStyle name="Normal 4 2 2 2 2 4 2 3 4" xfId="25590"/>
    <cellStyle name="Normal 4 2 2 2 2 4 2 4" xfId="7179"/>
    <cellStyle name="Normal 4 2 2 2 2 4 2 4 2" xfId="14575"/>
    <cellStyle name="Normal 4 2 2 2 2 4 2 4 3" xfId="21971"/>
    <cellStyle name="Normal 4 2 2 2 2 4 2 4 4" xfId="29367"/>
    <cellStyle name="Normal 4 2 2 2 2 4 2 5" xfId="8989"/>
    <cellStyle name="Normal 4 2 2 2 2 4 2 6" xfId="16385"/>
    <cellStyle name="Normal 4 2 2 2 2 4 2 7" xfId="23781"/>
    <cellStyle name="Normal 4 2 2 2 2 4 3" xfId="2494"/>
    <cellStyle name="Normal 4 2 2 2 2 4 3 2" xfId="12031"/>
    <cellStyle name="Normal 4 2 2 2 2 4 3 3" xfId="19427"/>
    <cellStyle name="Normal 4 2 2 2 2 4 3 4" xfId="26823"/>
    <cellStyle name="Normal 4 2 2 2 2 4 4" xfId="4703"/>
    <cellStyle name="Normal 4 2 2 2 2 4 4 2" xfId="10154"/>
    <cellStyle name="Normal 4 2 2 2 2 4 4 3" xfId="17550"/>
    <cellStyle name="Normal 4 2 2 2 2 4 4 4" xfId="24946"/>
    <cellStyle name="Normal 4 2 2 2 2 4 5" xfId="6535"/>
    <cellStyle name="Normal 4 2 2 2 2 4 5 2" xfId="13931"/>
    <cellStyle name="Normal 4 2 2 2 2 4 5 3" xfId="21327"/>
    <cellStyle name="Normal 4 2 2 2 2 4 5 4" xfId="28723"/>
    <cellStyle name="Normal 4 2 2 2 2 4 6" xfId="8345"/>
    <cellStyle name="Normal 4 2 2 2 2 4 7" xfId="15741"/>
    <cellStyle name="Normal 4 2 2 2 2 4 8" xfId="23137"/>
    <cellStyle name="Normal 4 2 2 2 2 5" xfId="914"/>
    <cellStyle name="Normal 4 2 2 2 2 5 2" xfId="1623"/>
    <cellStyle name="Normal 4 2 2 2 2 5 2 2" xfId="2495"/>
    <cellStyle name="Normal 4 2 2 2 2 5 2 2 2" xfId="12748"/>
    <cellStyle name="Normal 4 2 2 2 2 5 2 2 3" xfId="20144"/>
    <cellStyle name="Normal 4 2 2 2 2 5 2 2 4" xfId="27540"/>
    <cellStyle name="Normal 4 2 2 2 2 5 2 3" xfId="5420"/>
    <cellStyle name="Normal 4 2 2 2 2 5 2 3 2" xfId="10871"/>
    <cellStyle name="Normal 4 2 2 2 2 5 2 3 3" xfId="18267"/>
    <cellStyle name="Normal 4 2 2 2 2 5 2 3 4" xfId="25663"/>
    <cellStyle name="Normal 4 2 2 2 2 5 2 4" xfId="7252"/>
    <cellStyle name="Normal 4 2 2 2 2 5 2 4 2" xfId="14648"/>
    <cellStyle name="Normal 4 2 2 2 2 5 2 4 3" xfId="22044"/>
    <cellStyle name="Normal 4 2 2 2 2 5 2 4 4" xfId="29440"/>
    <cellStyle name="Normal 4 2 2 2 2 5 2 5" xfId="9062"/>
    <cellStyle name="Normal 4 2 2 2 2 5 2 6" xfId="16458"/>
    <cellStyle name="Normal 4 2 2 2 2 5 2 7" xfId="23854"/>
    <cellStyle name="Normal 4 2 2 2 2 5 3" xfId="2496"/>
    <cellStyle name="Normal 4 2 2 2 2 5 3 2" xfId="12104"/>
    <cellStyle name="Normal 4 2 2 2 2 5 3 3" xfId="19500"/>
    <cellStyle name="Normal 4 2 2 2 2 5 3 4" xfId="26896"/>
    <cellStyle name="Normal 4 2 2 2 2 5 4" xfId="4776"/>
    <cellStyle name="Normal 4 2 2 2 2 5 4 2" xfId="10227"/>
    <cellStyle name="Normal 4 2 2 2 2 5 4 3" xfId="17623"/>
    <cellStyle name="Normal 4 2 2 2 2 5 4 4" xfId="25019"/>
    <cellStyle name="Normal 4 2 2 2 2 5 5" xfId="6608"/>
    <cellStyle name="Normal 4 2 2 2 2 5 5 2" xfId="14004"/>
    <cellStyle name="Normal 4 2 2 2 2 5 5 3" xfId="21400"/>
    <cellStyle name="Normal 4 2 2 2 2 5 5 4" xfId="28796"/>
    <cellStyle name="Normal 4 2 2 2 2 5 6" xfId="8418"/>
    <cellStyle name="Normal 4 2 2 2 2 5 7" xfId="15814"/>
    <cellStyle name="Normal 4 2 2 2 2 5 8" xfId="23210"/>
    <cellStyle name="Normal 4 2 2 2 2 6" xfId="1057"/>
    <cellStyle name="Normal 4 2 2 2 2 6 2" xfId="2497"/>
    <cellStyle name="Normal 4 2 2 2 2 6 2 2" xfId="12182"/>
    <cellStyle name="Normal 4 2 2 2 2 6 2 3" xfId="19578"/>
    <cellStyle name="Normal 4 2 2 2 2 6 2 4" xfId="26974"/>
    <cellStyle name="Normal 4 2 2 2 2 6 3" xfId="4854"/>
    <cellStyle name="Normal 4 2 2 2 2 6 3 2" xfId="10305"/>
    <cellStyle name="Normal 4 2 2 2 2 6 3 3" xfId="17701"/>
    <cellStyle name="Normal 4 2 2 2 2 6 3 4" xfId="25097"/>
    <cellStyle name="Normal 4 2 2 2 2 6 4" xfId="6686"/>
    <cellStyle name="Normal 4 2 2 2 2 6 4 2" xfId="14082"/>
    <cellStyle name="Normal 4 2 2 2 2 6 4 3" xfId="21478"/>
    <cellStyle name="Normal 4 2 2 2 2 6 4 4" xfId="28874"/>
    <cellStyle name="Normal 4 2 2 2 2 6 5" xfId="8496"/>
    <cellStyle name="Normal 4 2 2 2 2 6 6" xfId="15892"/>
    <cellStyle name="Normal 4 2 2 2 2 6 7" xfId="23288"/>
    <cellStyle name="Normal 4 2 2 2 2 7" xfId="1885"/>
    <cellStyle name="Normal 4 2 2 2 2 7 2" xfId="2498"/>
    <cellStyle name="Normal 4 2 2 2 2 7 2 2" xfId="13009"/>
    <cellStyle name="Normal 4 2 2 2 2 7 2 3" xfId="20405"/>
    <cellStyle name="Normal 4 2 2 2 2 7 2 4" xfId="27801"/>
    <cellStyle name="Normal 4 2 2 2 2 7 3" xfId="5681"/>
    <cellStyle name="Normal 4 2 2 2 2 7 3 2" xfId="11132"/>
    <cellStyle name="Normal 4 2 2 2 2 7 3 3" xfId="18528"/>
    <cellStyle name="Normal 4 2 2 2 2 7 3 4" xfId="25924"/>
    <cellStyle name="Normal 4 2 2 2 2 7 4" xfId="7513"/>
    <cellStyle name="Normal 4 2 2 2 2 7 4 2" xfId="14909"/>
    <cellStyle name="Normal 4 2 2 2 2 7 4 3" xfId="22305"/>
    <cellStyle name="Normal 4 2 2 2 2 7 4 4" xfId="29701"/>
    <cellStyle name="Normal 4 2 2 2 2 7 5" xfId="9323"/>
    <cellStyle name="Normal 4 2 2 2 2 7 6" xfId="16719"/>
    <cellStyle name="Normal 4 2 2 2 2 7 7" xfId="24115"/>
    <cellStyle name="Normal 4 2 2 2 2 8" xfId="2142"/>
    <cellStyle name="Normal 4 2 2 2 2 8 2" xfId="2499"/>
    <cellStyle name="Normal 4 2 2 2 2 8 2 2" xfId="13265"/>
    <cellStyle name="Normal 4 2 2 2 2 8 2 3" xfId="20661"/>
    <cellStyle name="Normal 4 2 2 2 2 8 2 4" xfId="28057"/>
    <cellStyle name="Normal 4 2 2 2 2 8 3" xfId="5937"/>
    <cellStyle name="Normal 4 2 2 2 2 8 3 2" xfId="11388"/>
    <cellStyle name="Normal 4 2 2 2 2 8 3 3" xfId="18784"/>
    <cellStyle name="Normal 4 2 2 2 2 8 3 4" xfId="26180"/>
    <cellStyle name="Normal 4 2 2 2 2 8 4" xfId="7770"/>
    <cellStyle name="Normal 4 2 2 2 2 8 4 2" xfId="15166"/>
    <cellStyle name="Normal 4 2 2 2 2 8 4 3" xfId="22562"/>
    <cellStyle name="Normal 4 2 2 2 2 8 4 4" xfId="29958"/>
    <cellStyle name="Normal 4 2 2 2 2 8 5" xfId="9579"/>
    <cellStyle name="Normal 4 2 2 2 2 8 6" xfId="16975"/>
    <cellStyle name="Normal 4 2 2 2 2 8 7" xfId="24371"/>
    <cellStyle name="Normal 4 2 2 2 2 9" xfId="2500"/>
    <cellStyle name="Normal 4 2 2 2 2 9 2" xfId="11538"/>
    <cellStyle name="Normal 4 2 2 2 2 9 3" xfId="18934"/>
    <cellStyle name="Normal 4 2 2 2 2 9 4" xfId="26330"/>
    <cellStyle name="Normal 4 2 2 2 3" xfId="355"/>
    <cellStyle name="Normal 4 2 2 2 3 2" xfId="923"/>
    <cellStyle name="Normal 4 2 2 2 3 2 2" xfId="1632"/>
    <cellStyle name="Normal 4 2 2 2 3 2 2 2" xfId="2501"/>
    <cellStyle name="Normal 4 2 2 2 3 2 2 2 2" xfId="12757"/>
    <cellStyle name="Normal 4 2 2 2 3 2 2 2 3" xfId="20153"/>
    <cellStyle name="Normal 4 2 2 2 3 2 2 2 4" xfId="27549"/>
    <cellStyle name="Normal 4 2 2 2 3 2 2 3" xfId="5429"/>
    <cellStyle name="Normal 4 2 2 2 3 2 2 3 2" xfId="10880"/>
    <cellStyle name="Normal 4 2 2 2 3 2 2 3 3" xfId="18276"/>
    <cellStyle name="Normal 4 2 2 2 3 2 2 3 4" xfId="25672"/>
    <cellStyle name="Normal 4 2 2 2 3 2 2 4" xfId="7261"/>
    <cellStyle name="Normal 4 2 2 2 3 2 2 4 2" xfId="14657"/>
    <cellStyle name="Normal 4 2 2 2 3 2 2 4 3" xfId="22053"/>
    <cellStyle name="Normal 4 2 2 2 3 2 2 4 4" xfId="29449"/>
    <cellStyle name="Normal 4 2 2 2 3 2 2 5" xfId="9071"/>
    <cellStyle name="Normal 4 2 2 2 3 2 2 6" xfId="16467"/>
    <cellStyle name="Normal 4 2 2 2 3 2 2 7" xfId="23863"/>
    <cellStyle name="Normal 4 2 2 2 3 2 3" xfId="2502"/>
    <cellStyle name="Normal 4 2 2 2 3 2 3 2" xfId="12113"/>
    <cellStyle name="Normal 4 2 2 2 3 2 3 3" xfId="19509"/>
    <cellStyle name="Normal 4 2 2 2 3 2 3 4" xfId="26905"/>
    <cellStyle name="Normal 4 2 2 2 3 2 4" xfId="4785"/>
    <cellStyle name="Normal 4 2 2 2 3 2 4 2" xfId="10236"/>
    <cellStyle name="Normal 4 2 2 2 3 2 4 3" xfId="17632"/>
    <cellStyle name="Normal 4 2 2 2 3 2 4 4" xfId="25028"/>
    <cellStyle name="Normal 4 2 2 2 3 2 5" xfId="6617"/>
    <cellStyle name="Normal 4 2 2 2 3 2 5 2" xfId="14013"/>
    <cellStyle name="Normal 4 2 2 2 3 2 5 3" xfId="21409"/>
    <cellStyle name="Normal 4 2 2 2 3 2 5 4" xfId="28805"/>
    <cellStyle name="Normal 4 2 2 2 3 2 6" xfId="8427"/>
    <cellStyle name="Normal 4 2 2 2 3 2 7" xfId="15823"/>
    <cellStyle name="Normal 4 2 2 2 3 2 8" xfId="23219"/>
    <cellStyle name="Normal 4 2 2 2 3 3" xfId="1066"/>
    <cellStyle name="Normal 4 2 2 2 3 3 2" xfId="2503"/>
    <cellStyle name="Normal 4 2 2 2 3 3 2 2" xfId="12191"/>
    <cellStyle name="Normal 4 2 2 2 3 3 2 3" xfId="19587"/>
    <cellStyle name="Normal 4 2 2 2 3 3 2 4" xfId="26983"/>
    <cellStyle name="Normal 4 2 2 2 3 3 3" xfId="4863"/>
    <cellStyle name="Normal 4 2 2 2 3 3 3 2" xfId="10314"/>
    <cellStyle name="Normal 4 2 2 2 3 3 3 3" xfId="17710"/>
    <cellStyle name="Normal 4 2 2 2 3 3 3 4" xfId="25106"/>
    <cellStyle name="Normal 4 2 2 2 3 3 4" xfId="6695"/>
    <cellStyle name="Normal 4 2 2 2 3 3 4 2" xfId="14091"/>
    <cellStyle name="Normal 4 2 2 2 3 3 4 3" xfId="21487"/>
    <cellStyle name="Normal 4 2 2 2 3 3 4 4" xfId="28883"/>
    <cellStyle name="Normal 4 2 2 2 3 3 5" xfId="8505"/>
    <cellStyle name="Normal 4 2 2 2 3 3 6" xfId="15901"/>
    <cellStyle name="Normal 4 2 2 2 3 3 7" xfId="23297"/>
    <cellStyle name="Normal 4 2 2 2 3 4" xfId="2504"/>
    <cellStyle name="Normal 4 2 2 2 3 4 2" xfId="11547"/>
    <cellStyle name="Normal 4 2 2 2 3 4 3" xfId="18943"/>
    <cellStyle name="Normal 4 2 2 2 3 4 4" xfId="26339"/>
    <cellStyle name="Normal 4 2 2 2 3 5" xfId="4219"/>
    <cellStyle name="Normal 4 2 2 2 3 5 2" xfId="9670"/>
    <cellStyle name="Normal 4 2 2 2 3 5 3" xfId="17066"/>
    <cellStyle name="Normal 4 2 2 2 3 5 4" xfId="24462"/>
    <cellStyle name="Normal 4 2 2 2 3 6" xfId="6051"/>
    <cellStyle name="Normal 4 2 2 2 3 6 2" xfId="13447"/>
    <cellStyle name="Normal 4 2 2 2 3 6 3" xfId="20843"/>
    <cellStyle name="Normal 4 2 2 2 3 6 4" xfId="28239"/>
    <cellStyle name="Normal 4 2 2 2 3 7" xfId="7861"/>
    <cellStyle name="Normal 4 2 2 2 3 8" xfId="15257"/>
    <cellStyle name="Normal 4 2 2 2 3 9" xfId="22653"/>
    <cellStyle name="Normal 4 2 2 2 4" xfId="455"/>
    <cellStyle name="Normal 4 2 2 2 4 2" xfId="1166"/>
    <cellStyle name="Normal 4 2 2 2 4 2 2" xfId="2505"/>
    <cellStyle name="Normal 4 2 2 2 4 2 2 2" xfId="12291"/>
    <cellStyle name="Normal 4 2 2 2 4 2 2 3" xfId="19687"/>
    <cellStyle name="Normal 4 2 2 2 4 2 2 4" xfId="27083"/>
    <cellStyle name="Normal 4 2 2 2 4 2 3" xfId="4963"/>
    <cellStyle name="Normal 4 2 2 2 4 2 3 2" xfId="10414"/>
    <cellStyle name="Normal 4 2 2 2 4 2 3 3" xfId="17810"/>
    <cellStyle name="Normal 4 2 2 2 4 2 3 4" xfId="25206"/>
    <cellStyle name="Normal 4 2 2 2 4 2 4" xfId="6795"/>
    <cellStyle name="Normal 4 2 2 2 4 2 4 2" xfId="14191"/>
    <cellStyle name="Normal 4 2 2 2 4 2 4 3" xfId="21587"/>
    <cellStyle name="Normal 4 2 2 2 4 2 4 4" xfId="28983"/>
    <cellStyle name="Normal 4 2 2 2 4 2 5" xfId="8605"/>
    <cellStyle name="Normal 4 2 2 2 4 2 6" xfId="16001"/>
    <cellStyle name="Normal 4 2 2 2 4 2 7" xfId="23397"/>
    <cellStyle name="Normal 4 2 2 2 4 3" xfId="2506"/>
    <cellStyle name="Normal 4 2 2 2 4 3 2" xfId="11647"/>
    <cellStyle name="Normal 4 2 2 2 4 3 3" xfId="19043"/>
    <cellStyle name="Normal 4 2 2 2 4 3 4" xfId="26439"/>
    <cellStyle name="Normal 4 2 2 2 4 4" xfId="4319"/>
    <cellStyle name="Normal 4 2 2 2 4 4 2" xfId="9770"/>
    <cellStyle name="Normal 4 2 2 2 4 4 3" xfId="17166"/>
    <cellStyle name="Normal 4 2 2 2 4 4 4" xfId="24562"/>
    <cellStyle name="Normal 4 2 2 2 4 5" xfId="6151"/>
    <cellStyle name="Normal 4 2 2 2 4 5 2" xfId="13547"/>
    <cellStyle name="Normal 4 2 2 2 4 5 3" xfId="20943"/>
    <cellStyle name="Normal 4 2 2 2 4 5 4" xfId="28339"/>
    <cellStyle name="Normal 4 2 2 2 4 6" xfId="7961"/>
    <cellStyle name="Normal 4 2 2 2 4 7" xfId="15357"/>
    <cellStyle name="Normal 4 2 2 2 4 8" xfId="22753"/>
    <cellStyle name="Normal 4 2 2 2 5" xfId="712"/>
    <cellStyle name="Normal 4 2 2 2 5 2" xfId="1422"/>
    <cellStyle name="Normal 4 2 2 2 5 2 2" xfId="2507"/>
    <cellStyle name="Normal 4 2 2 2 5 2 2 2" xfId="12547"/>
    <cellStyle name="Normal 4 2 2 2 5 2 2 3" xfId="19943"/>
    <cellStyle name="Normal 4 2 2 2 5 2 2 4" xfId="27339"/>
    <cellStyle name="Normal 4 2 2 2 5 2 3" xfId="5219"/>
    <cellStyle name="Normal 4 2 2 2 5 2 3 2" xfId="10670"/>
    <cellStyle name="Normal 4 2 2 2 5 2 3 3" xfId="18066"/>
    <cellStyle name="Normal 4 2 2 2 5 2 3 4" xfId="25462"/>
    <cellStyle name="Normal 4 2 2 2 5 2 4" xfId="7051"/>
    <cellStyle name="Normal 4 2 2 2 5 2 4 2" xfId="14447"/>
    <cellStyle name="Normal 4 2 2 2 5 2 4 3" xfId="21843"/>
    <cellStyle name="Normal 4 2 2 2 5 2 4 4" xfId="29239"/>
    <cellStyle name="Normal 4 2 2 2 5 2 5" xfId="8861"/>
    <cellStyle name="Normal 4 2 2 2 5 2 6" xfId="16257"/>
    <cellStyle name="Normal 4 2 2 2 5 2 7" xfId="23653"/>
    <cellStyle name="Normal 4 2 2 2 5 3" xfId="2508"/>
    <cellStyle name="Normal 4 2 2 2 5 3 2" xfId="11903"/>
    <cellStyle name="Normal 4 2 2 2 5 3 3" xfId="19299"/>
    <cellStyle name="Normal 4 2 2 2 5 3 4" xfId="26695"/>
    <cellStyle name="Normal 4 2 2 2 5 4" xfId="4575"/>
    <cellStyle name="Normal 4 2 2 2 5 4 2" xfId="10026"/>
    <cellStyle name="Normal 4 2 2 2 5 4 3" xfId="17422"/>
    <cellStyle name="Normal 4 2 2 2 5 4 4" xfId="24818"/>
    <cellStyle name="Normal 4 2 2 2 5 5" xfId="6407"/>
    <cellStyle name="Normal 4 2 2 2 5 5 2" xfId="13803"/>
    <cellStyle name="Normal 4 2 2 2 5 5 3" xfId="21199"/>
    <cellStyle name="Normal 4 2 2 2 5 5 4" xfId="28595"/>
    <cellStyle name="Normal 4 2 2 2 5 6" xfId="8217"/>
    <cellStyle name="Normal 4 2 2 2 5 7" xfId="15613"/>
    <cellStyle name="Normal 4 2 2 2 5 8" xfId="23009"/>
    <cellStyle name="Normal 4 2 2 2 6" xfId="905"/>
    <cellStyle name="Normal 4 2 2 2 6 2" xfId="1614"/>
    <cellStyle name="Normal 4 2 2 2 6 2 2" xfId="2509"/>
    <cellStyle name="Normal 4 2 2 2 6 2 2 2" xfId="12739"/>
    <cellStyle name="Normal 4 2 2 2 6 2 2 3" xfId="20135"/>
    <cellStyle name="Normal 4 2 2 2 6 2 2 4" xfId="27531"/>
    <cellStyle name="Normal 4 2 2 2 6 2 3" xfId="5411"/>
    <cellStyle name="Normal 4 2 2 2 6 2 3 2" xfId="10862"/>
    <cellStyle name="Normal 4 2 2 2 6 2 3 3" xfId="18258"/>
    <cellStyle name="Normal 4 2 2 2 6 2 3 4" xfId="25654"/>
    <cellStyle name="Normal 4 2 2 2 6 2 4" xfId="7243"/>
    <cellStyle name="Normal 4 2 2 2 6 2 4 2" xfId="14639"/>
    <cellStyle name="Normal 4 2 2 2 6 2 4 3" xfId="22035"/>
    <cellStyle name="Normal 4 2 2 2 6 2 4 4" xfId="29431"/>
    <cellStyle name="Normal 4 2 2 2 6 2 5" xfId="9053"/>
    <cellStyle name="Normal 4 2 2 2 6 2 6" xfId="16449"/>
    <cellStyle name="Normal 4 2 2 2 6 2 7" xfId="23845"/>
    <cellStyle name="Normal 4 2 2 2 6 3" xfId="2510"/>
    <cellStyle name="Normal 4 2 2 2 6 3 2" xfId="12095"/>
    <cellStyle name="Normal 4 2 2 2 6 3 3" xfId="19491"/>
    <cellStyle name="Normal 4 2 2 2 6 3 4" xfId="26887"/>
    <cellStyle name="Normal 4 2 2 2 6 4" xfId="4767"/>
    <cellStyle name="Normal 4 2 2 2 6 4 2" xfId="10218"/>
    <cellStyle name="Normal 4 2 2 2 6 4 3" xfId="17614"/>
    <cellStyle name="Normal 4 2 2 2 6 4 4" xfId="25010"/>
    <cellStyle name="Normal 4 2 2 2 6 5" xfId="6599"/>
    <cellStyle name="Normal 4 2 2 2 6 5 2" xfId="13995"/>
    <cellStyle name="Normal 4 2 2 2 6 5 3" xfId="21391"/>
    <cellStyle name="Normal 4 2 2 2 6 5 4" xfId="28787"/>
    <cellStyle name="Normal 4 2 2 2 6 6" xfId="8409"/>
    <cellStyle name="Normal 4 2 2 2 6 7" xfId="15805"/>
    <cellStyle name="Normal 4 2 2 2 6 8" xfId="23201"/>
    <cellStyle name="Normal 4 2 2 2 7" xfId="1014"/>
    <cellStyle name="Normal 4 2 2 2 7 2" xfId="2511"/>
    <cellStyle name="Normal 4 2 2 2 7 2 2" xfId="12173"/>
    <cellStyle name="Normal 4 2 2 2 7 2 3" xfId="19569"/>
    <cellStyle name="Normal 4 2 2 2 7 2 4" xfId="26965"/>
    <cellStyle name="Normal 4 2 2 2 7 3" xfId="4845"/>
    <cellStyle name="Normal 4 2 2 2 7 3 2" xfId="10296"/>
    <cellStyle name="Normal 4 2 2 2 7 3 3" xfId="17692"/>
    <cellStyle name="Normal 4 2 2 2 7 3 4" xfId="25088"/>
    <cellStyle name="Normal 4 2 2 2 7 4" xfId="6677"/>
    <cellStyle name="Normal 4 2 2 2 7 4 2" xfId="14073"/>
    <cellStyle name="Normal 4 2 2 2 7 4 3" xfId="21469"/>
    <cellStyle name="Normal 4 2 2 2 7 4 4" xfId="28865"/>
    <cellStyle name="Normal 4 2 2 2 7 5" xfId="8487"/>
    <cellStyle name="Normal 4 2 2 2 7 6" xfId="15883"/>
    <cellStyle name="Normal 4 2 2 2 7 7" xfId="23279"/>
    <cellStyle name="Normal 4 2 2 2 8" xfId="1757"/>
    <cellStyle name="Normal 4 2 2 2 8 2" xfId="2512"/>
    <cellStyle name="Normal 4 2 2 2 8 2 2" xfId="12881"/>
    <cellStyle name="Normal 4 2 2 2 8 2 3" xfId="20277"/>
    <cellStyle name="Normal 4 2 2 2 8 2 4" xfId="27673"/>
    <cellStyle name="Normal 4 2 2 2 8 3" xfId="5553"/>
    <cellStyle name="Normal 4 2 2 2 8 3 2" xfId="11004"/>
    <cellStyle name="Normal 4 2 2 2 8 3 3" xfId="18400"/>
    <cellStyle name="Normal 4 2 2 2 8 3 4" xfId="25796"/>
    <cellStyle name="Normal 4 2 2 2 8 4" xfId="7385"/>
    <cellStyle name="Normal 4 2 2 2 8 4 2" xfId="14781"/>
    <cellStyle name="Normal 4 2 2 2 8 4 3" xfId="22177"/>
    <cellStyle name="Normal 4 2 2 2 8 4 4" xfId="29573"/>
    <cellStyle name="Normal 4 2 2 2 8 5" xfId="9195"/>
    <cellStyle name="Normal 4 2 2 2 8 6" xfId="16591"/>
    <cellStyle name="Normal 4 2 2 2 8 7" xfId="23987"/>
    <cellStyle name="Normal 4 2 2 2 9" xfId="2014"/>
    <cellStyle name="Normal 4 2 2 2 9 2" xfId="2513"/>
    <cellStyle name="Normal 4 2 2 2 9 2 2" xfId="13137"/>
    <cellStyle name="Normal 4 2 2 2 9 2 3" xfId="20533"/>
    <cellStyle name="Normal 4 2 2 2 9 2 4" xfId="27929"/>
    <cellStyle name="Normal 4 2 2 2 9 3" xfId="5809"/>
    <cellStyle name="Normal 4 2 2 2 9 3 2" xfId="11260"/>
    <cellStyle name="Normal 4 2 2 2 9 3 3" xfId="18656"/>
    <cellStyle name="Normal 4 2 2 2 9 3 4" xfId="26052"/>
    <cellStyle name="Normal 4 2 2 2 9 4" xfId="7642"/>
    <cellStyle name="Normal 4 2 2 2 9 4 2" xfId="15038"/>
    <cellStyle name="Normal 4 2 2 2 9 4 3" xfId="22434"/>
    <cellStyle name="Normal 4 2 2 2 9 4 4" xfId="29830"/>
    <cellStyle name="Normal 4 2 2 2 9 5" xfId="9451"/>
    <cellStyle name="Normal 4 2 2 2 9 6" xfId="16847"/>
    <cellStyle name="Normal 4 2 2 2 9 7" xfId="24243"/>
    <cellStyle name="Normal 4 2 2 3" xfId="373"/>
    <cellStyle name="Normal 4 2 2 3 10" xfId="6069"/>
    <cellStyle name="Normal 4 2 2 3 10 2" xfId="13465"/>
    <cellStyle name="Normal 4 2 2 3 10 3" xfId="20861"/>
    <cellStyle name="Normal 4 2 2 3 10 4" xfId="28257"/>
    <cellStyle name="Normal 4 2 2 3 11" xfId="7879"/>
    <cellStyle name="Normal 4 2 2 3 12" xfId="15275"/>
    <cellStyle name="Normal 4 2 2 3 13" xfId="22671"/>
    <cellStyle name="Normal 4 2 2 3 2" xfId="519"/>
    <cellStyle name="Normal 4 2 2 3 2 2" xfId="1230"/>
    <cellStyle name="Normal 4 2 2 3 2 2 2" xfId="2514"/>
    <cellStyle name="Normal 4 2 2 3 2 2 2 2" xfId="12355"/>
    <cellStyle name="Normal 4 2 2 3 2 2 2 3" xfId="19751"/>
    <cellStyle name="Normal 4 2 2 3 2 2 2 4" xfId="27147"/>
    <cellStyle name="Normal 4 2 2 3 2 2 3" xfId="5027"/>
    <cellStyle name="Normal 4 2 2 3 2 2 3 2" xfId="10478"/>
    <cellStyle name="Normal 4 2 2 3 2 2 3 3" xfId="17874"/>
    <cellStyle name="Normal 4 2 2 3 2 2 3 4" xfId="25270"/>
    <cellStyle name="Normal 4 2 2 3 2 2 4" xfId="6859"/>
    <cellStyle name="Normal 4 2 2 3 2 2 4 2" xfId="14255"/>
    <cellStyle name="Normal 4 2 2 3 2 2 4 3" xfId="21651"/>
    <cellStyle name="Normal 4 2 2 3 2 2 4 4" xfId="29047"/>
    <cellStyle name="Normal 4 2 2 3 2 2 5" xfId="8669"/>
    <cellStyle name="Normal 4 2 2 3 2 2 6" xfId="16065"/>
    <cellStyle name="Normal 4 2 2 3 2 2 7" xfId="23461"/>
    <cellStyle name="Normal 4 2 2 3 2 3" xfId="2515"/>
    <cellStyle name="Normal 4 2 2 3 2 3 2" xfId="11711"/>
    <cellStyle name="Normal 4 2 2 3 2 3 3" xfId="19107"/>
    <cellStyle name="Normal 4 2 2 3 2 3 4" xfId="26503"/>
    <cellStyle name="Normal 4 2 2 3 2 4" xfId="4383"/>
    <cellStyle name="Normal 4 2 2 3 2 4 2" xfId="9834"/>
    <cellStyle name="Normal 4 2 2 3 2 4 3" xfId="17230"/>
    <cellStyle name="Normal 4 2 2 3 2 4 4" xfId="24626"/>
    <cellStyle name="Normal 4 2 2 3 2 5" xfId="6215"/>
    <cellStyle name="Normal 4 2 2 3 2 5 2" xfId="13611"/>
    <cellStyle name="Normal 4 2 2 3 2 5 3" xfId="21007"/>
    <cellStyle name="Normal 4 2 2 3 2 5 4" xfId="28403"/>
    <cellStyle name="Normal 4 2 2 3 2 6" xfId="8025"/>
    <cellStyle name="Normal 4 2 2 3 2 7" xfId="15421"/>
    <cellStyle name="Normal 4 2 2 3 2 8" xfId="22817"/>
    <cellStyle name="Normal 4 2 2 3 3" xfId="776"/>
    <cellStyle name="Normal 4 2 2 3 3 2" xfId="1486"/>
    <cellStyle name="Normal 4 2 2 3 3 2 2" xfId="2516"/>
    <cellStyle name="Normal 4 2 2 3 3 2 2 2" xfId="12611"/>
    <cellStyle name="Normal 4 2 2 3 3 2 2 3" xfId="20007"/>
    <cellStyle name="Normal 4 2 2 3 3 2 2 4" xfId="27403"/>
    <cellStyle name="Normal 4 2 2 3 3 2 3" xfId="5283"/>
    <cellStyle name="Normal 4 2 2 3 3 2 3 2" xfId="10734"/>
    <cellStyle name="Normal 4 2 2 3 3 2 3 3" xfId="18130"/>
    <cellStyle name="Normal 4 2 2 3 3 2 3 4" xfId="25526"/>
    <cellStyle name="Normal 4 2 2 3 3 2 4" xfId="7115"/>
    <cellStyle name="Normal 4 2 2 3 3 2 4 2" xfId="14511"/>
    <cellStyle name="Normal 4 2 2 3 3 2 4 3" xfId="21907"/>
    <cellStyle name="Normal 4 2 2 3 3 2 4 4" xfId="29303"/>
    <cellStyle name="Normal 4 2 2 3 3 2 5" xfId="8925"/>
    <cellStyle name="Normal 4 2 2 3 3 2 6" xfId="16321"/>
    <cellStyle name="Normal 4 2 2 3 3 2 7" xfId="23717"/>
    <cellStyle name="Normal 4 2 2 3 3 3" xfId="2517"/>
    <cellStyle name="Normal 4 2 2 3 3 3 2" xfId="11967"/>
    <cellStyle name="Normal 4 2 2 3 3 3 3" xfId="19363"/>
    <cellStyle name="Normal 4 2 2 3 3 3 4" xfId="26759"/>
    <cellStyle name="Normal 4 2 2 3 3 4" xfId="4639"/>
    <cellStyle name="Normal 4 2 2 3 3 4 2" xfId="10090"/>
    <cellStyle name="Normal 4 2 2 3 3 4 3" xfId="17486"/>
    <cellStyle name="Normal 4 2 2 3 3 4 4" xfId="24882"/>
    <cellStyle name="Normal 4 2 2 3 3 5" xfId="6471"/>
    <cellStyle name="Normal 4 2 2 3 3 5 2" xfId="13867"/>
    <cellStyle name="Normal 4 2 2 3 3 5 3" xfId="21263"/>
    <cellStyle name="Normal 4 2 2 3 3 5 4" xfId="28659"/>
    <cellStyle name="Normal 4 2 2 3 3 6" xfId="8281"/>
    <cellStyle name="Normal 4 2 2 3 3 7" xfId="15677"/>
    <cellStyle name="Normal 4 2 2 3 3 8" xfId="23073"/>
    <cellStyle name="Normal 4 2 2 3 4" xfId="941"/>
    <cellStyle name="Normal 4 2 2 3 4 2" xfId="1650"/>
    <cellStyle name="Normal 4 2 2 3 4 2 2" xfId="2518"/>
    <cellStyle name="Normal 4 2 2 3 4 2 2 2" xfId="12775"/>
    <cellStyle name="Normal 4 2 2 3 4 2 2 3" xfId="20171"/>
    <cellStyle name="Normal 4 2 2 3 4 2 2 4" xfId="27567"/>
    <cellStyle name="Normal 4 2 2 3 4 2 3" xfId="5447"/>
    <cellStyle name="Normal 4 2 2 3 4 2 3 2" xfId="10898"/>
    <cellStyle name="Normal 4 2 2 3 4 2 3 3" xfId="18294"/>
    <cellStyle name="Normal 4 2 2 3 4 2 3 4" xfId="25690"/>
    <cellStyle name="Normal 4 2 2 3 4 2 4" xfId="7279"/>
    <cellStyle name="Normal 4 2 2 3 4 2 4 2" xfId="14675"/>
    <cellStyle name="Normal 4 2 2 3 4 2 4 3" xfId="22071"/>
    <cellStyle name="Normal 4 2 2 3 4 2 4 4" xfId="29467"/>
    <cellStyle name="Normal 4 2 2 3 4 2 5" xfId="9089"/>
    <cellStyle name="Normal 4 2 2 3 4 2 6" xfId="16485"/>
    <cellStyle name="Normal 4 2 2 3 4 2 7" xfId="23881"/>
    <cellStyle name="Normal 4 2 2 3 4 3" xfId="2519"/>
    <cellStyle name="Normal 4 2 2 3 4 3 2" xfId="12131"/>
    <cellStyle name="Normal 4 2 2 3 4 3 3" xfId="19527"/>
    <cellStyle name="Normal 4 2 2 3 4 3 4" xfId="26923"/>
    <cellStyle name="Normal 4 2 2 3 4 4" xfId="4803"/>
    <cellStyle name="Normal 4 2 2 3 4 4 2" xfId="10254"/>
    <cellStyle name="Normal 4 2 2 3 4 4 3" xfId="17650"/>
    <cellStyle name="Normal 4 2 2 3 4 4 4" xfId="25046"/>
    <cellStyle name="Normal 4 2 2 3 4 5" xfId="6635"/>
    <cellStyle name="Normal 4 2 2 3 4 5 2" xfId="14031"/>
    <cellStyle name="Normal 4 2 2 3 4 5 3" xfId="21427"/>
    <cellStyle name="Normal 4 2 2 3 4 5 4" xfId="28823"/>
    <cellStyle name="Normal 4 2 2 3 4 6" xfId="8445"/>
    <cellStyle name="Normal 4 2 2 3 4 7" xfId="15841"/>
    <cellStyle name="Normal 4 2 2 3 4 8" xfId="23237"/>
    <cellStyle name="Normal 4 2 2 3 5" xfId="1084"/>
    <cellStyle name="Normal 4 2 2 3 5 2" xfId="2520"/>
    <cellStyle name="Normal 4 2 2 3 5 2 2" xfId="12209"/>
    <cellStyle name="Normal 4 2 2 3 5 2 3" xfId="19605"/>
    <cellStyle name="Normal 4 2 2 3 5 2 4" xfId="27001"/>
    <cellStyle name="Normal 4 2 2 3 5 3" xfId="4881"/>
    <cellStyle name="Normal 4 2 2 3 5 3 2" xfId="10332"/>
    <cellStyle name="Normal 4 2 2 3 5 3 3" xfId="17728"/>
    <cellStyle name="Normal 4 2 2 3 5 3 4" xfId="25124"/>
    <cellStyle name="Normal 4 2 2 3 5 4" xfId="6713"/>
    <cellStyle name="Normal 4 2 2 3 5 4 2" xfId="14109"/>
    <cellStyle name="Normal 4 2 2 3 5 4 3" xfId="21505"/>
    <cellStyle name="Normal 4 2 2 3 5 4 4" xfId="28901"/>
    <cellStyle name="Normal 4 2 2 3 5 5" xfId="8523"/>
    <cellStyle name="Normal 4 2 2 3 5 6" xfId="15919"/>
    <cellStyle name="Normal 4 2 2 3 5 7" xfId="23315"/>
    <cellStyle name="Normal 4 2 2 3 6" xfId="1821"/>
    <cellStyle name="Normal 4 2 2 3 6 2" xfId="2521"/>
    <cellStyle name="Normal 4 2 2 3 6 2 2" xfId="12945"/>
    <cellStyle name="Normal 4 2 2 3 6 2 3" xfId="20341"/>
    <cellStyle name="Normal 4 2 2 3 6 2 4" xfId="27737"/>
    <cellStyle name="Normal 4 2 2 3 6 3" xfId="5617"/>
    <cellStyle name="Normal 4 2 2 3 6 3 2" xfId="11068"/>
    <cellStyle name="Normal 4 2 2 3 6 3 3" xfId="18464"/>
    <cellStyle name="Normal 4 2 2 3 6 3 4" xfId="25860"/>
    <cellStyle name="Normal 4 2 2 3 6 4" xfId="7449"/>
    <cellStyle name="Normal 4 2 2 3 6 4 2" xfId="14845"/>
    <cellStyle name="Normal 4 2 2 3 6 4 3" xfId="22241"/>
    <cellStyle name="Normal 4 2 2 3 6 4 4" xfId="29637"/>
    <cellStyle name="Normal 4 2 2 3 6 5" xfId="9259"/>
    <cellStyle name="Normal 4 2 2 3 6 6" xfId="16655"/>
    <cellStyle name="Normal 4 2 2 3 6 7" xfId="24051"/>
    <cellStyle name="Normal 4 2 2 3 7" xfId="2078"/>
    <cellStyle name="Normal 4 2 2 3 7 2" xfId="2522"/>
    <cellStyle name="Normal 4 2 2 3 7 2 2" xfId="13201"/>
    <cellStyle name="Normal 4 2 2 3 7 2 3" xfId="20597"/>
    <cellStyle name="Normal 4 2 2 3 7 2 4" xfId="27993"/>
    <cellStyle name="Normal 4 2 2 3 7 3" xfId="5873"/>
    <cellStyle name="Normal 4 2 2 3 7 3 2" xfId="11324"/>
    <cellStyle name="Normal 4 2 2 3 7 3 3" xfId="18720"/>
    <cellStyle name="Normal 4 2 2 3 7 3 4" xfId="26116"/>
    <cellStyle name="Normal 4 2 2 3 7 4" xfId="7706"/>
    <cellStyle name="Normal 4 2 2 3 7 4 2" xfId="15102"/>
    <cellStyle name="Normal 4 2 2 3 7 4 3" xfId="22498"/>
    <cellStyle name="Normal 4 2 2 3 7 4 4" xfId="29894"/>
    <cellStyle name="Normal 4 2 2 3 7 5" xfId="9515"/>
    <cellStyle name="Normal 4 2 2 3 7 6" xfId="16911"/>
    <cellStyle name="Normal 4 2 2 3 7 7" xfId="24307"/>
    <cellStyle name="Normal 4 2 2 3 8" xfId="2523"/>
    <cellStyle name="Normal 4 2 2 3 8 2" xfId="11565"/>
    <cellStyle name="Normal 4 2 2 3 8 3" xfId="18961"/>
    <cellStyle name="Normal 4 2 2 3 8 4" xfId="26357"/>
    <cellStyle name="Normal 4 2 2 3 9" xfId="4237"/>
    <cellStyle name="Normal 4 2 2 3 9 2" xfId="9688"/>
    <cellStyle name="Normal 4 2 2 3 9 3" xfId="17084"/>
    <cellStyle name="Normal 4 2 2 3 9 4" xfId="24480"/>
    <cellStyle name="Normal 4 2 2 4" xfId="382"/>
    <cellStyle name="Normal 4 2 2 4 2" xfId="950"/>
    <cellStyle name="Normal 4 2 2 4 2 2" xfId="1659"/>
    <cellStyle name="Normal 4 2 2 4 2 2 2" xfId="2524"/>
    <cellStyle name="Normal 4 2 2 4 2 2 2 2" xfId="12784"/>
    <cellStyle name="Normal 4 2 2 4 2 2 2 3" xfId="20180"/>
    <cellStyle name="Normal 4 2 2 4 2 2 2 4" xfId="27576"/>
    <cellStyle name="Normal 4 2 2 4 2 2 3" xfId="5456"/>
    <cellStyle name="Normal 4 2 2 4 2 2 3 2" xfId="10907"/>
    <cellStyle name="Normal 4 2 2 4 2 2 3 3" xfId="18303"/>
    <cellStyle name="Normal 4 2 2 4 2 2 3 4" xfId="25699"/>
    <cellStyle name="Normal 4 2 2 4 2 2 4" xfId="7288"/>
    <cellStyle name="Normal 4 2 2 4 2 2 4 2" xfId="14684"/>
    <cellStyle name="Normal 4 2 2 4 2 2 4 3" xfId="22080"/>
    <cellStyle name="Normal 4 2 2 4 2 2 4 4" xfId="29476"/>
    <cellStyle name="Normal 4 2 2 4 2 2 5" xfId="9098"/>
    <cellStyle name="Normal 4 2 2 4 2 2 6" xfId="16494"/>
    <cellStyle name="Normal 4 2 2 4 2 2 7" xfId="23890"/>
    <cellStyle name="Normal 4 2 2 4 2 3" xfId="2525"/>
    <cellStyle name="Normal 4 2 2 4 2 3 2" xfId="12140"/>
    <cellStyle name="Normal 4 2 2 4 2 3 3" xfId="19536"/>
    <cellStyle name="Normal 4 2 2 4 2 3 4" xfId="26932"/>
    <cellStyle name="Normal 4 2 2 4 2 4" xfId="4812"/>
    <cellStyle name="Normal 4 2 2 4 2 4 2" xfId="10263"/>
    <cellStyle name="Normal 4 2 2 4 2 4 3" xfId="17659"/>
    <cellStyle name="Normal 4 2 2 4 2 4 4" xfId="25055"/>
    <cellStyle name="Normal 4 2 2 4 2 5" xfId="6644"/>
    <cellStyle name="Normal 4 2 2 4 2 5 2" xfId="14040"/>
    <cellStyle name="Normal 4 2 2 4 2 5 3" xfId="21436"/>
    <cellStyle name="Normal 4 2 2 4 2 5 4" xfId="28832"/>
    <cellStyle name="Normal 4 2 2 4 2 6" xfId="8454"/>
    <cellStyle name="Normal 4 2 2 4 2 7" xfId="15850"/>
    <cellStyle name="Normal 4 2 2 4 2 8" xfId="23246"/>
    <cellStyle name="Normal 4 2 2 4 3" xfId="1093"/>
    <cellStyle name="Normal 4 2 2 4 3 2" xfId="2526"/>
    <cellStyle name="Normal 4 2 2 4 3 2 2" xfId="12218"/>
    <cellStyle name="Normal 4 2 2 4 3 2 3" xfId="19614"/>
    <cellStyle name="Normal 4 2 2 4 3 2 4" xfId="27010"/>
    <cellStyle name="Normal 4 2 2 4 3 3" xfId="4890"/>
    <cellStyle name="Normal 4 2 2 4 3 3 2" xfId="10341"/>
    <cellStyle name="Normal 4 2 2 4 3 3 3" xfId="17737"/>
    <cellStyle name="Normal 4 2 2 4 3 3 4" xfId="25133"/>
    <cellStyle name="Normal 4 2 2 4 3 4" xfId="6722"/>
    <cellStyle name="Normal 4 2 2 4 3 4 2" xfId="14118"/>
    <cellStyle name="Normal 4 2 2 4 3 4 3" xfId="21514"/>
    <cellStyle name="Normal 4 2 2 4 3 4 4" xfId="28910"/>
    <cellStyle name="Normal 4 2 2 4 3 5" xfId="8532"/>
    <cellStyle name="Normal 4 2 2 4 3 6" xfId="15928"/>
    <cellStyle name="Normal 4 2 2 4 3 7" xfId="23324"/>
    <cellStyle name="Normal 4 2 2 4 4" xfId="2527"/>
    <cellStyle name="Normal 4 2 2 4 4 2" xfId="11574"/>
    <cellStyle name="Normal 4 2 2 4 4 3" xfId="18970"/>
    <cellStyle name="Normal 4 2 2 4 4 4" xfId="26366"/>
    <cellStyle name="Normal 4 2 2 4 5" xfId="4246"/>
    <cellStyle name="Normal 4 2 2 4 5 2" xfId="9697"/>
    <cellStyle name="Normal 4 2 2 4 5 3" xfId="17093"/>
    <cellStyle name="Normal 4 2 2 4 5 4" xfId="24489"/>
    <cellStyle name="Normal 4 2 2 4 6" xfId="6078"/>
    <cellStyle name="Normal 4 2 2 4 6 2" xfId="13474"/>
    <cellStyle name="Normal 4 2 2 4 6 3" xfId="20870"/>
    <cellStyle name="Normal 4 2 2 4 6 4" xfId="28266"/>
    <cellStyle name="Normal 4 2 2 4 7" xfId="7888"/>
    <cellStyle name="Normal 4 2 2 4 8" xfId="15284"/>
    <cellStyle name="Normal 4 2 2 4 9" xfId="22680"/>
    <cellStyle name="Normal 4 2 2 5" xfId="391"/>
    <cellStyle name="Normal 4 2 2 5 2" xfId="962"/>
    <cellStyle name="Normal 4 2 2 5 2 2" xfId="1671"/>
    <cellStyle name="Normal 4 2 2 5 2 2 2" xfId="2528"/>
    <cellStyle name="Normal 4 2 2 5 2 2 2 2" xfId="12796"/>
    <cellStyle name="Normal 4 2 2 5 2 2 2 3" xfId="20192"/>
    <cellStyle name="Normal 4 2 2 5 2 2 2 4" xfId="27588"/>
    <cellStyle name="Normal 4 2 2 5 2 2 3" xfId="5468"/>
    <cellStyle name="Normal 4 2 2 5 2 2 3 2" xfId="10919"/>
    <cellStyle name="Normal 4 2 2 5 2 2 3 3" xfId="18315"/>
    <cellStyle name="Normal 4 2 2 5 2 2 3 4" xfId="25711"/>
    <cellStyle name="Normal 4 2 2 5 2 2 4" xfId="7300"/>
    <cellStyle name="Normal 4 2 2 5 2 2 4 2" xfId="14696"/>
    <cellStyle name="Normal 4 2 2 5 2 2 4 3" xfId="22092"/>
    <cellStyle name="Normal 4 2 2 5 2 2 4 4" xfId="29488"/>
    <cellStyle name="Normal 4 2 2 5 2 2 5" xfId="9110"/>
    <cellStyle name="Normal 4 2 2 5 2 2 6" xfId="16506"/>
    <cellStyle name="Normal 4 2 2 5 2 2 7" xfId="23902"/>
    <cellStyle name="Normal 4 2 2 5 2 3" xfId="2529"/>
    <cellStyle name="Normal 4 2 2 5 2 3 2" xfId="12152"/>
    <cellStyle name="Normal 4 2 2 5 2 3 3" xfId="19548"/>
    <cellStyle name="Normal 4 2 2 5 2 3 4" xfId="26944"/>
    <cellStyle name="Normal 4 2 2 5 2 4" xfId="4824"/>
    <cellStyle name="Normal 4 2 2 5 2 4 2" xfId="10275"/>
    <cellStyle name="Normal 4 2 2 5 2 4 3" xfId="17671"/>
    <cellStyle name="Normal 4 2 2 5 2 4 4" xfId="25067"/>
    <cellStyle name="Normal 4 2 2 5 2 5" xfId="6656"/>
    <cellStyle name="Normal 4 2 2 5 2 5 2" xfId="14052"/>
    <cellStyle name="Normal 4 2 2 5 2 5 3" xfId="21448"/>
    <cellStyle name="Normal 4 2 2 5 2 5 4" xfId="28844"/>
    <cellStyle name="Normal 4 2 2 5 2 6" xfId="8466"/>
    <cellStyle name="Normal 4 2 2 5 2 7" xfId="15862"/>
    <cellStyle name="Normal 4 2 2 5 2 8" xfId="23258"/>
    <cellStyle name="Normal 4 2 2 5 3" xfId="1102"/>
    <cellStyle name="Normal 4 2 2 5 3 2" xfId="2530"/>
    <cellStyle name="Normal 4 2 2 5 3 2 2" xfId="12227"/>
    <cellStyle name="Normal 4 2 2 5 3 2 3" xfId="19623"/>
    <cellStyle name="Normal 4 2 2 5 3 2 4" xfId="27019"/>
    <cellStyle name="Normal 4 2 2 5 3 3" xfId="4899"/>
    <cellStyle name="Normal 4 2 2 5 3 3 2" xfId="10350"/>
    <cellStyle name="Normal 4 2 2 5 3 3 3" xfId="17746"/>
    <cellStyle name="Normal 4 2 2 5 3 3 4" xfId="25142"/>
    <cellStyle name="Normal 4 2 2 5 3 4" xfId="6731"/>
    <cellStyle name="Normal 4 2 2 5 3 4 2" xfId="14127"/>
    <cellStyle name="Normal 4 2 2 5 3 4 3" xfId="21523"/>
    <cellStyle name="Normal 4 2 2 5 3 4 4" xfId="28919"/>
    <cellStyle name="Normal 4 2 2 5 3 5" xfId="8541"/>
    <cellStyle name="Normal 4 2 2 5 3 6" xfId="15937"/>
    <cellStyle name="Normal 4 2 2 5 3 7" xfId="23333"/>
    <cellStyle name="Normal 4 2 2 5 4" xfId="2531"/>
    <cellStyle name="Normal 4 2 2 5 4 2" xfId="11583"/>
    <cellStyle name="Normal 4 2 2 5 4 3" xfId="18979"/>
    <cellStyle name="Normal 4 2 2 5 4 4" xfId="26375"/>
    <cellStyle name="Normal 4 2 2 5 5" xfId="4255"/>
    <cellStyle name="Normal 4 2 2 5 5 2" xfId="9706"/>
    <cellStyle name="Normal 4 2 2 5 5 3" xfId="17102"/>
    <cellStyle name="Normal 4 2 2 5 5 4" xfId="24498"/>
    <cellStyle name="Normal 4 2 2 5 6" xfId="6087"/>
    <cellStyle name="Normal 4 2 2 5 6 2" xfId="13483"/>
    <cellStyle name="Normal 4 2 2 5 6 3" xfId="20879"/>
    <cellStyle name="Normal 4 2 2 5 6 4" xfId="28275"/>
    <cellStyle name="Normal 4 2 2 5 7" xfId="7897"/>
    <cellStyle name="Normal 4 2 2 5 8" xfId="15293"/>
    <cellStyle name="Normal 4 2 2 5 9" xfId="22689"/>
    <cellStyle name="Normal 4 2 2 6" xfId="648"/>
    <cellStyle name="Normal 4 2 2 6 2" xfId="971"/>
    <cellStyle name="Normal 4 2 2 6 2 2" xfId="1680"/>
    <cellStyle name="Normal 4 2 2 6 2 2 2" xfId="2532"/>
    <cellStyle name="Normal 4 2 2 6 2 2 2 2" xfId="12805"/>
    <cellStyle name="Normal 4 2 2 6 2 2 2 3" xfId="20201"/>
    <cellStyle name="Normal 4 2 2 6 2 2 2 4" xfId="27597"/>
    <cellStyle name="Normal 4 2 2 6 2 2 3" xfId="5477"/>
    <cellStyle name="Normal 4 2 2 6 2 2 3 2" xfId="10928"/>
    <cellStyle name="Normal 4 2 2 6 2 2 3 3" xfId="18324"/>
    <cellStyle name="Normal 4 2 2 6 2 2 3 4" xfId="25720"/>
    <cellStyle name="Normal 4 2 2 6 2 2 4" xfId="7309"/>
    <cellStyle name="Normal 4 2 2 6 2 2 4 2" xfId="14705"/>
    <cellStyle name="Normal 4 2 2 6 2 2 4 3" xfId="22101"/>
    <cellStyle name="Normal 4 2 2 6 2 2 4 4" xfId="29497"/>
    <cellStyle name="Normal 4 2 2 6 2 2 5" xfId="9119"/>
    <cellStyle name="Normal 4 2 2 6 2 2 6" xfId="16515"/>
    <cellStyle name="Normal 4 2 2 6 2 2 7" xfId="23911"/>
    <cellStyle name="Normal 4 2 2 6 2 3" xfId="2533"/>
    <cellStyle name="Normal 4 2 2 6 2 3 2" xfId="12161"/>
    <cellStyle name="Normal 4 2 2 6 2 3 3" xfId="19557"/>
    <cellStyle name="Normal 4 2 2 6 2 3 4" xfId="26953"/>
    <cellStyle name="Normal 4 2 2 6 2 4" xfId="4833"/>
    <cellStyle name="Normal 4 2 2 6 2 4 2" xfId="10284"/>
    <cellStyle name="Normal 4 2 2 6 2 4 3" xfId="17680"/>
    <cellStyle name="Normal 4 2 2 6 2 4 4" xfId="25076"/>
    <cellStyle name="Normal 4 2 2 6 2 5" xfId="6665"/>
    <cellStyle name="Normal 4 2 2 6 2 5 2" xfId="14061"/>
    <cellStyle name="Normal 4 2 2 6 2 5 3" xfId="21457"/>
    <cellStyle name="Normal 4 2 2 6 2 5 4" xfId="28853"/>
    <cellStyle name="Normal 4 2 2 6 2 6" xfId="8475"/>
    <cellStyle name="Normal 4 2 2 6 2 7" xfId="15871"/>
    <cellStyle name="Normal 4 2 2 6 2 8" xfId="23267"/>
    <cellStyle name="Normal 4 2 2 6 3" xfId="1358"/>
    <cellStyle name="Normal 4 2 2 6 3 2" xfId="2534"/>
    <cellStyle name="Normal 4 2 2 6 3 2 2" xfId="12483"/>
    <cellStyle name="Normal 4 2 2 6 3 2 3" xfId="19879"/>
    <cellStyle name="Normal 4 2 2 6 3 2 4" xfId="27275"/>
    <cellStyle name="Normal 4 2 2 6 3 3" xfId="5155"/>
    <cellStyle name="Normal 4 2 2 6 3 3 2" xfId="10606"/>
    <cellStyle name="Normal 4 2 2 6 3 3 3" xfId="18002"/>
    <cellStyle name="Normal 4 2 2 6 3 3 4" xfId="25398"/>
    <cellStyle name="Normal 4 2 2 6 3 4" xfId="6987"/>
    <cellStyle name="Normal 4 2 2 6 3 4 2" xfId="14383"/>
    <cellStyle name="Normal 4 2 2 6 3 4 3" xfId="21779"/>
    <cellStyle name="Normal 4 2 2 6 3 4 4" xfId="29175"/>
    <cellStyle name="Normal 4 2 2 6 3 5" xfId="8797"/>
    <cellStyle name="Normal 4 2 2 6 3 6" xfId="16193"/>
    <cellStyle name="Normal 4 2 2 6 3 7" xfId="23589"/>
    <cellStyle name="Normal 4 2 2 6 4" xfId="2535"/>
    <cellStyle name="Normal 4 2 2 6 4 2" xfId="11839"/>
    <cellStyle name="Normal 4 2 2 6 4 3" xfId="19235"/>
    <cellStyle name="Normal 4 2 2 6 4 4" xfId="26631"/>
    <cellStyle name="Normal 4 2 2 6 5" xfId="4511"/>
    <cellStyle name="Normal 4 2 2 6 5 2" xfId="9962"/>
    <cellStyle name="Normal 4 2 2 6 5 3" xfId="17358"/>
    <cellStyle name="Normal 4 2 2 6 5 4" xfId="24754"/>
    <cellStyle name="Normal 4 2 2 6 6" xfId="6343"/>
    <cellStyle name="Normal 4 2 2 6 6 2" xfId="13739"/>
    <cellStyle name="Normal 4 2 2 6 6 3" xfId="21135"/>
    <cellStyle name="Normal 4 2 2 6 6 4" xfId="28531"/>
    <cellStyle name="Normal 4 2 2 6 7" xfId="8153"/>
    <cellStyle name="Normal 4 2 2 6 8" xfId="15549"/>
    <cellStyle name="Normal 4 2 2 6 9" xfId="22945"/>
    <cellStyle name="Normal 4 2 2 7" xfId="1693"/>
    <cellStyle name="Normal 4 2 2 7 2" xfId="2536"/>
    <cellStyle name="Normal 4 2 2 7 2 2" xfId="12817"/>
    <cellStyle name="Normal 4 2 2 7 2 3" xfId="20213"/>
    <cellStyle name="Normal 4 2 2 7 2 4" xfId="27609"/>
    <cellStyle name="Normal 4 2 2 7 3" xfId="5489"/>
    <cellStyle name="Normal 4 2 2 7 3 2" xfId="10940"/>
    <cellStyle name="Normal 4 2 2 7 3 3" xfId="18336"/>
    <cellStyle name="Normal 4 2 2 7 3 4" xfId="25732"/>
    <cellStyle name="Normal 4 2 2 7 4" xfId="7321"/>
    <cellStyle name="Normal 4 2 2 7 4 2" xfId="14717"/>
    <cellStyle name="Normal 4 2 2 7 4 3" xfId="22113"/>
    <cellStyle name="Normal 4 2 2 7 4 4" xfId="29509"/>
    <cellStyle name="Normal 4 2 2 7 5" xfId="9131"/>
    <cellStyle name="Normal 4 2 2 7 6" xfId="16527"/>
    <cellStyle name="Normal 4 2 2 7 7" xfId="23923"/>
    <cellStyle name="Normal 4 2 2 8" xfId="1950"/>
    <cellStyle name="Normal 4 2 2 8 2" xfId="2537"/>
    <cellStyle name="Normal 4 2 2 8 2 2" xfId="13073"/>
    <cellStyle name="Normal 4 2 2 8 2 3" xfId="20469"/>
    <cellStyle name="Normal 4 2 2 8 2 4" xfId="27865"/>
    <cellStyle name="Normal 4 2 2 8 3" xfId="5745"/>
    <cellStyle name="Normal 4 2 2 8 3 2" xfId="11196"/>
    <cellStyle name="Normal 4 2 2 8 3 3" xfId="18592"/>
    <cellStyle name="Normal 4 2 2 8 3 4" xfId="25988"/>
    <cellStyle name="Normal 4 2 2 8 4" xfId="7578"/>
    <cellStyle name="Normal 4 2 2 8 4 2" xfId="14974"/>
    <cellStyle name="Normal 4 2 2 8 4 3" xfId="22370"/>
    <cellStyle name="Normal 4 2 2 8 4 4" xfId="29766"/>
    <cellStyle name="Normal 4 2 2 8 5" xfId="9387"/>
    <cellStyle name="Normal 4 2 2 8 6" xfId="16783"/>
    <cellStyle name="Normal 4 2 2 8 7" xfId="24179"/>
    <cellStyle name="Normal 4 2 2 9" xfId="2206"/>
    <cellStyle name="Normal 4 2 2 9 2" xfId="2538"/>
    <cellStyle name="Normal 4 2 2 9 2 2" xfId="13329"/>
    <cellStyle name="Normal 4 2 2 9 2 3" xfId="20725"/>
    <cellStyle name="Normal 4 2 2 9 2 4" xfId="28121"/>
    <cellStyle name="Normal 4 2 2 9 3" xfId="6001"/>
    <cellStyle name="Normal 4 2 2 9 3 2" xfId="11452"/>
    <cellStyle name="Normal 4 2 2 9 3 3" xfId="18848"/>
    <cellStyle name="Normal 4 2 2 9 3 4" xfId="26244"/>
    <cellStyle name="Normal 4 2 2 9 4" xfId="7834"/>
    <cellStyle name="Normal 4 2 2 9 4 2" xfId="15230"/>
    <cellStyle name="Normal 4 2 2 9 4 3" xfId="22626"/>
    <cellStyle name="Normal 4 2 2 9 4 4" xfId="30022"/>
    <cellStyle name="Normal 4 2 2 9 5" xfId="9643"/>
    <cellStyle name="Normal 4 2 2 9 6" xfId="17039"/>
    <cellStyle name="Normal 4 2 2 9 7" xfId="24435"/>
    <cellStyle name="Normal 4 2 3" xfId="292"/>
    <cellStyle name="Normal 4 2 3 2" xfId="1013"/>
    <cellStyle name="Normal 4 3" xfId="173"/>
    <cellStyle name="Normal 4 3 2" xfId="294"/>
    <cellStyle name="Normal 4 3 2 10" xfId="2539"/>
    <cellStyle name="Normal 4 3 2 10 2" xfId="11530"/>
    <cellStyle name="Normal 4 3 2 10 3" xfId="18926"/>
    <cellStyle name="Normal 4 3 2 10 4" xfId="26322"/>
    <cellStyle name="Normal 4 3 2 11" xfId="4202"/>
    <cellStyle name="Normal 4 3 2 11 2" xfId="9653"/>
    <cellStyle name="Normal 4 3 2 11 3" xfId="17049"/>
    <cellStyle name="Normal 4 3 2 11 4" xfId="24445"/>
    <cellStyle name="Normal 4 3 2 12" xfId="6034"/>
    <cellStyle name="Normal 4 3 2 12 2" xfId="13430"/>
    <cellStyle name="Normal 4 3 2 12 3" xfId="20826"/>
    <cellStyle name="Normal 4 3 2 12 4" xfId="28222"/>
    <cellStyle name="Normal 4 3 2 13" xfId="7844"/>
    <cellStyle name="Normal 4 3 2 14" xfId="15240"/>
    <cellStyle name="Normal 4 3 2 15" xfId="22636"/>
    <cellStyle name="Normal 4 3 2 2" xfId="347"/>
    <cellStyle name="Normal 4 3 2 2 10" xfId="4211"/>
    <cellStyle name="Normal 4 3 2 2 10 2" xfId="9662"/>
    <cellStyle name="Normal 4 3 2 2 10 3" xfId="17058"/>
    <cellStyle name="Normal 4 3 2 2 10 4" xfId="24454"/>
    <cellStyle name="Normal 4 3 2 2 11" xfId="6043"/>
    <cellStyle name="Normal 4 3 2 2 11 2" xfId="13439"/>
    <cellStyle name="Normal 4 3 2 2 11 3" xfId="20835"/>
    <cellStyle name="Normal 4 3 2 2 11 4" xfId="28231"/>
    <cellStyle name="Normal 4 3 2 2 12" xfId="7853"/>
    <cellStyle name="Normal 4 3 2 2 13" xfId="15249"/>
    <cellStyle name="Normal 4 3 2 2 14" xfId="22645"/>
    <cellStyle name="Normal 4 3 2 2 2" xfId="365"/>
    <cellStyle name="Normal 4 3 2 2 2 2" xfId="933"/>
    <cellStyle name="Normal 4 3 2 2 2 2 2" xfId="1642"/>
    <cellStyle name="Normal 4 3 2 2 2 2 2 2" xfId="2540"/>
    <cellStyle name="Normal 4 3 2 2 2 2 2 2 2" xfId="12767"/>
    <cellStyle name="Normal 4 3 2 2 2 2 2 2 3" xfId="20163"/>
    <cellStyle name="Normal 4 3 2 2 2 2 2 2 4" xfId="27559"/>
    <cellStyle name="Normal 4 3 2 2 2 2 2 3" xfId="5439"/>
    <cellStyle name="Normal 4 3 2 2 2 2 2 3 2" xfId="10890"/>
    <cellStyle name="Normal 4 3 2 2 2 2 2 3 3" xfId="18286"/>
    <cellStyle name="Normal 4 3 2 2 2 2 2 3 4" xfId="25682"/>
    <cellStyle name="Normal 4 3 2 2 2 2 2 4" xfId="7271"/>
    <cellStyle name="Normal 4 3 2 2 2 2 2 4 2" xfId="14667"/>
    <cellStyle name="Normal 4 3 2 2 2 2 2 4 3" xfId="22063"/>
    <cellStyle name="Normal 4 3 2 2 2 2 2 4 4" xfId="29459"/>
    <cellStyle name="Normal 4 3 2 2 2 2 2 5" xfId="9081"/>
    <cellStyle name="Normal 4 3 2 2 2 2 2 6" xfId="16477"/>
    <cellStyle name="Normal 4 3 2 2 2 2 2 7" xfId="23873"/>
    <cellStyle name="Normal 4 3 2 2 2 2 3" xfId="2541"/>
    <cellStyle name="Normal 4 3 2 2 2 2 3 2" xfId="12123"/>
    <cellStyle name="Normal 4 3 2 2 2 2 3 3" xfId="19519"/>
    <cellStyle name="Normal 4 3 2 2 2 2 3 4" xfId="26915"/>
    <cellStyle name="Normal 4 3 2 2 2 2 4" xfId="4795"/>
    <cellStyle name="Normal 4 3 2 2 2 2 4 2" xfId="10246"/>
    <cellStyle name="Normal 4 3 2 2 2 2 4 3" xfId="17642"/>
    <cellStyle name="Normal 4 3 2 2 2 2 4 4" xfId="25038"/>
    <cellStyle name="Normal 4 3 2 2 2 2 5" xfId="6627"/>
    <cellStyle name="Normal 4 3 2 2 2 2 5 2" xfId="14023"/>
    <cellStyle name="Normal 4 3 2 2 2 2 5 3" xfId="21419"/>
    <cellStyle name="Normal 4 3 2 2 2 2 5 4" xfId="28815"/>
    <cellStyle name="Normal 4 3 2 2 2 2 6" xfId="8437"/>
    <cellStyle name="Normal 4 3 2 2 2 2 7" xfId="15833"/>
    <cellStyle name="Normal 4 3 2 2 2 2 8" xfId="23229"/>
    <cellStyle name="Normal 4 3 2 2 2 3" xfId="1076"/>
    <cellStyle name="Normal 4 3 2 2 2 3 2" xfId="2542"/>
    <cellStyle name="Normal 4 3 2 2 2 3 2 2" xfId="12201"/>
    <cellStyle name="Normal 4 3 2 2 2 3 2 3" xfId="19597"/>
    <cellStyle name="Normal 4 3 2 2 2 3 2 4" xfId="26993"/>
    <cellStyle name="Normal 4 3 2 2 2 3 3" xfId="4873"/>
    <cellStyle name="Normal 4 3 2 2 2 3 3 2" xfId="10324"/>
    <cellStyle name="Normal 4 3 2 2 2 3 3 3" xfId="17720"/>
    <cellStyle name="Normal 4 3 2 2 2 3 3 4" xfId="25116"/>
    <cellStyle name="Normal 4 3 2 2 2 3 4" xfId="6705"/>
    <cellStyle name="Normal 4 3 2 2 2 3 4 2" xfId="14101"/>
    <cellStyle name="Normal 4 3 2 2 2 3 4 3" xfId="21497"/>
    <cellStyle name="Normal 4 3 2 2 2 3 4 4" xfId="28893"/>
    <cellStyle name="Normal 4 3 2 2 2 3 5" xfId="8515"/>
    <cellStyle name="Normal 4 3 2 2 2 3 6" xfId="15911"/>
    <cellStyle name="Normal 4 3 2 2 2 3 7" xfId="23307"/>
    <cellStyle name="Normal 4 3 2 2 2 4" xfId="2543"/>
    <cellStyle name="Normal 4 3 2 2 2 4 2" xfId="11557"/>
    <cellStyle name="Normal 4 3 2 2 2 4 3" xfId="18953"/>
    <cellStyle name="Normal 4 3 2 2 2 4 4" xfId="26349"/>
    <cellStyle name="Normal 4 3 2 2 2 5" xfId="4229"/>
    <cellStyle name="Normal 4 3 2 2 2 5 2" xfId="9680"/>
    <cellStyle name="Normal 4 3 2 2 2 5 3" xfId="17076"/>
    <cellStyle name="Normal 4 3 2 2 2 5 4" xfId="24472"/>
    <cellStyle name="Normal 4 3 2 2 2 6" xfId="6061"/>
    <cellStyle name="Normal 4 3 2 2 2 6 2" xfId="13457"/>
    <cellStyle name="Normal 4 3 2 2 2 6 3" xfId="20853"/>
    <cellStyle name="Normal 4 3 2 2 2 6 4" xfId="28249"/>
    <cellStyle name="Normal 4 3 2 2 2 7" xfId="7871"/>
    <cellStyle name="Normal 4 3 2 2 2 8" xfId="15267"/>
    <cellStyle name="Normal 4 3 2 2 2 9" xfId="22663"/>
    <cellStyle name="Normal 4 3 2 2 3" xfId="584"/>
    <cellStyle name="Normal 4 3 2 2 3 2" xfId="1295"/>
    <cellStyle name="Normal 4 3 2 2 3 2 2" xfId="2544"/>
    <cellStyle name="Normal 4 3 2 2 3 2 2 2" xfId="12420"/>
    <cellStyle name="Normal 4 3 2 2 3 2 2 3" xfId="19816"/>
    <cellStyle name="Normal 4 3 2 2 3 2 2 4" xfId="27212"/>
    <cellStyle name="Normal 4 3 2 2 3 2 3" xfId="5092"/>
    <cellStyle name="Normal 4 3 2 2 3 2 3 2" xfId="10543"/>
    <cellStyle name="Normal 4 3 2 2 3 2 3 3" xfId="17939"/>
    <cellStyle name="Normal 4 3 2 2 3 2 3 4" xfId="25335"/>
    <cellStyle name="Normal 4 3 2 2 3 2 4" xfId="6924"/>
    <cellStyle name="Normal 4 3 2 2 3 2 4 2" xfId="14320"/>
    <cellStyle name="Normal 4 3 2 2 3 2 4 3" xfId="21716"/>
    <cellStyle name="Normal 4 3 2 2 3 2 4 4" xfId="29112"/>
    <cellStyle name="Normal 4 3 2 2 3 2 5" xfId="8734"/>
    <cellStyle name="Normal 4 3 2 2 3 2 6" xfId="16130"/>
    <cellStyle name="Normal 4 3 2 2 3 2 7" xfId="23526"/>
    <cellStyle name="Normal 4 3 2 2 3 3" xfId="2545"/>
    <cellStyle name="Normal 4 3 2 2 3 3 2" xfId="11776"/>
    <cellStyle name="Normal 4 3 2 2 3 3 3" xfId="19172"/>
    <cellStyle name="Normal 4 3 2 2 3 3 4" xfId="26568"/>
    <cellStyle name="Normal 4 3 2 2 3 4" xfId="4448"/>
    <cellStyle name="Normal 4 3 2 2 3 4 2" xfId="9899"/>
    <cellStyle name="Normal 4 3 2 2 3 4 3" xfId="17295"/>
    <cellStyle name="Normal 4 3 2 2 3 4 4" xfId="24691"/>
    <cellStyle name="Normal 4 3 2 2 3 5" xfId="6280"/>
    <cellStyle name="Normal 4 3 2 2 3 5 2" xfId="13676"/>
    <cellStyle name="Normal 4 3 2 2 3 5 3" xfId="21072"/>
    <cellStyle name="Normal 4 3 2 2 3 5 4" xfId="28468"/>
    <cellStyle name="Normal 4 3 2 2 3 6" xfId="8090"/>
    <cellStyle name="Normal 4 3 2 2 3 7" xfId="15486"/>
    <cellStyle name="Normal 4 3 2 2 3 8" xfId="22882"/>
    <cellStyle name="Normal 4 3 2 2 4" xfId="841"/>
    <cellStyle name="Normal 4 3 2 2 4 2" xfId="1551"/>
    <cellStyle name="Normal 4 3 2 2 4 2 2" xfId="2546"/>
    <cellStyle name="Normal 4 3 2 2 4 2 2 2" xfId="12676"/>
    <cellStyle name="Normal 4 3 2 2 4 2 2 3" xfId="20072"/>
    <cellStyle name="Normal 4 3 2 2 4 2 2 4" xfId="27468"/>
    <cellStyle name="Normal 4 3 2 2 4 2 3" xfId="5348"/>
    <cellStyle name="Normal 4 3 2 2 4 2 3 2" xfId="10799"/>
    <cellStyle name="Normal 4 3 2 2 4 2 3 3" xfId="18195"/>
    <cellStyle name="Normal 4 3 2 2 4 2 3 4" xfId="25591"/>
    <cellStyle name="Normal 4 3 2 2 4 2 4" xfId="7180"/>
    <cellStyle name="Normal 4 3 2 2 4 2 4 2" xfId="14576"/>
    <cellStyle name="Normal 4 3 2 2 4 2 4 3" xfId="21972"/>
    <cellStyle name="Normal 4 3 2 2 4 2 4 4" xfId="29368"/>
    <cellStyle name="Normal 4 3 2 2 4 2 5" xfId="8990"/>
    <cellStyle name="Normal 4 3 2 2 4 2 6" xfId="16386"/>
    <cellStyle name="Normal 4 3 2 2 4 2 7" xfId="23782"/>
    <cellStyle name="Normal 4 3 2 2 4 3" xfId="2547"/>
    <cellStyle name="Normal 4 3 2 2 4 3 2" xfId="12032"/>
    <cellStyle name="Normal 4 3 2 2 4 3 3" xfId="19428"/>
    <cellStyle name="Normal 4 3 2 2 4 3 4" xfId="26824"/>
    <cellStyle name="Normal 4 3 2 2 4 4" xfId="4704"/>
    <cellStyle name="Normal 4 3 2 2 4 4 2" xfId="10155"/>
    <cellStyle name="Normal 4 3 2 2 4 4 3" xfId="17551"/>
    <cellStyle name="Normal 4 3 2 2 4 4 4" xfId="24947"/>
    <cellStyle name="Normal 4 3 2 2 4 5" xfId="6536"/>
    <cellStyle name="Normal 4 3 2 2 4 5 2" xfId="13932"/>
    <cellStyle name="Normal 4 3 2 2 4 5 3" xfId="21328"/>
    <cellStyle name="Normal 4 3 2 2 4 5 4" xfId="28724"/>
    <cellStyle name="Normal 4 3 2 2 4 6" xfId="8346"/>
    <cellStyle name="Normal 4 3 2 2 4 7" xfId="15742"/>
    <cellStyle name="Normal 4 3 2 2 4 8" xfId="23138"/>
    <cellStyle name="Normal 4 3 2 2 5" xfId="915"/>
    <cellStyle name="Normal 4 3 2 2 5 2" xfId="1624"/>
    <cellStyle name="Normal 4 3 2 2 5 2 2" xfId="2548"/>
    <cellStyle name="Normal 4 3 2 2 5 2 2 2" xfId="12749"/>
    <cellStyle name="Normal 4 3 2 2 5 2 2 3" xfId="20145"/>
    <cellStyle name="Normal 4 3 2 2 5 2 2 4" xfId="27541"/>
    <cellStyle name="Normal 4 3 2 2 5 2 3" xfId="5421"/>
    <cellStyle name="Normal 4 3 2 2 5 2 3 2" xfId="10872"/>
    <cellStyle name="Normal 4 3 2 2 5 2 3 3" xfId="18268"/>
    <cellStyle name="Normal 4 3 2 2 5 2 3 4" xfId="25664"/>
    <cellStyle name="Normal 4 3 2 2 5 2 4" xfId="7253"/>
    <cellStyle name="Normal 4 3 2 2 5 2 4 2" xfId="14649"/>
    <cellStyle name="Normal 4 3 2 2 5 2 4 3" xfId="22045"/>
    <cellStyle name="Normal 4 3 2 2 5 2 4 4" xfId="29441"/>
    <cellStyle name="Normal 4 3 2 2 5 2 5" xfId="9063"/>
    <cellStyle name="Normal 4 3 2 2 5 2 6" xfId="16459"/>
    <cellStyle name="Normal 4 3 2 2 5 2 7" xfId="23855"/>
    <cellStyle name="Normal 4 3 2 2 5 3" xfId="2549"/>
    <cellStyle name="Normal 4 3 2 2 5 3 2" xfId="12105"/>
    <cellStyle name="Normal 4 3 2 2 5 3 3" xfId="19501"/>
    <cellStyle name="Normal 4 3 2 2 5 3 4" xfId="26897"/>
    <cellStyle name="Normal 4 3 2 2 5 4" xfId="4777"/>
    <cellStyle name="Normal 4 3 2 2 5 4 2" xfId="10228"/>
    <cellStyle name="Normal 4 3 2 2 5 4 3" xfId="17624"/>
    <cellStyle name="Normal 4 3 2 2 5 4 4" xfId="25020"/>
    <cellStyle name="Normal 4 3 2 2 5 5" xfId="6609"/>
    <cellStyle name="Normal 4 3 2 2 5 5 2" xfId="14005"/>
    <cellStyle name="Normal 4 3 2 2 5 5 3" xfId="21401"/>
    <cellStyle name="Normal 4 3 2 2 5 5 4" xfId="28797"/>
    <cellStyle name="Normal 4 3 2 2 5 6" xfId="8419"/>
    <cellStyle name="Normal 4 3 2 2 5 7" xfId="15815"/>
    <cellStyle name="Normal 4 3 2 2 5 8" xfId="23211"/>
    <cellStyle name="Normal 4 3 2 2 6" xfId="1058"/>
    <cellStyle name="Normal 4 3 2 2 6 2" xfId="2550"/>
    <cellStyle name="Normal 4 3 2 2 6 2 2" xfId="12183"/>
    <cellStyle name="Normal 4 3 2 2 6 2 3" xfId="19579"/>
    <cellStyle name="Normal 4 3 2 2 6 2 4" xfId="26975"/>
    <cellStyle name="Normal 4 3 2 2 6 3" xfId="4855"/>
    <cellStyle name="Normal 4 3 2 2 6 3 2" xfId="10306"/>
    <cellStyle name="Normal 4 3 2 2 6 3 3" xfId="17702"/>
    <cellStyle name="Normal 4 3 2 2 6 3 4" xfId="25098"/>
    <cellStyle name="Normal 4 3 2 2 6 4" xfId="6687"/>
    <cellStyle name="Normal 4 3 2 2 6 4 2" xfId="14083"/>
    <cellStyle name="Normal 4 3 2 2 6 4 3" xfId="21479"/>
    <cellStyle name="Normal 4 3 2 2 6 4 4" xfId="28875"/>
    <cellStyle name="Normal 4 3 2 2 6 5" xfId="8497"/>
    <cellStyle name="Normal 4 3 2 2 6 6" xfId="15893"/>
    <cellStyle name="Normal 4 3 2 2 6 7" xfId="23289"/>
    <cellStyle name="Normal 4 3 2 2 7" xfId="1886"/>
    <cellStyle name="Normal 4 3 2 2 7 2" xfId="2551"/>
    <cellStyle name="Normal 4 3 2 2 7 2 2" xfId="13010"/>
    <cellStyle name="Normal 4 3 2 2 7 2 3" xfId="20406"/>
    <cellStyle name="Normal 4 3 2 2 7 2 4" xfId="27802"/>
    <cellStyle name="Normal 4 3 2 2 7 3" xfId="5682"/>
    <cellStyle name="Normal 4 3 2 2 7 3 2" xfId="11133"/>
    <cellStyle name="Normal 4 3 2 2 7 3 3" xfId="18529"/>
    <cellStyle name="Normal 4 3 2 2 7 3 4" xfId="25925"/>
    <cellStyle name="Normal 4 3 2 2 7 4" xfId="7514"/>
    <cellStyle name="Normal 4 3 2 2 7 4 2" xfId="14910"/>
    <cellStyle name="Normal 4 3 2 2 7 4 3" xfId="22306"/>
    <cellStyle name="Normal 4 3 2 2 7 4 4" xfId="29702"/>
    <cellStyle name="Normal 4 3 2 2 7 5" xfId="9324"/>
    <cellStyle name="Normal 4 3 2 2 7 6" xfId="16720"/>
    <cellStyle name="Normal 4 3 2 2 7 7" xfId="24116"/>
    <cellStyle name="Normal 4 3 2 2 8" xfId="2143"/>
    <cellStyle name="Normal 4 3 2 2 8 2" xfId="2552"/>
    <cellStyle name="Normal 4 3 2 2 8 2 2" xfId="13266"/>
    <cellStyle name="Normal 4 3 2 2 8 2 3" xfId="20662"/>
    <cellStyle name="Normal 4 3 2 2 8 2 4" xfId="28058"/>
    <cellStyle name="Normal 4 3 2 2 8 3" xfId="5938"/>
    <cellStyle name="Normal 4 3 2 2 8 3 2" xfId="11389"/>
    <cellStyle name="Normal 4 3 2 2 8 3 3" xfId="18785"/>
    <cellStyle name="Normal 4 3 2 2 8 3 4" xfId="26181"/>
    <cellStyle name="Normal 4 3 2 2 8 4" xfId="7771"/>
    <cellStyle name="Normal 4 3 2 2 8 4 2" xfId="15167"/>
    <cellStyle name="Normal 4 3 2 2 8 4 3" xfId="22563"/>
    <cellStyle name="Normal 4 3 2 2 8 4 4" xfId="29959"/>
    <cellStyle name="Normal 4 3 2 2 8 5" xfId="9580"/>
    <cellStyle name="Normal 4 3 2 2 8 6" xfId="16976"/>
    <cellStyle name="Normal 4 3 2 2 8 7" xfId="24372"/>
    <cellStyle name="Normal 4 3 2 2 9" xfId="2553"/>
    <cellStyle name="Normal 4 3 2 2 9 2" xfId="11539"/>
    <cellStyle name="Normal 4 3 2 2 9 3" xfId="18935"/>
    <cellStyle name="Normal 4 3 2 2 9 4" xfId="26331"/>
    <cellStyle name="Normal 4 3 2 3" xfId="356"/>
    <cellStyle name="Normal 4 3 2 3 2" xfId="924"/>
    <cellStyle name="Normal 4 3 2 3 2 2" xfId="1633"/>
    <cellStyle name="Normal 4 3 2 3 2 2 2" xfId="2554"/>
    <cellStyle name="Normal 4 3 2 3 2 2 2 2" xfId="12758"/>
    <cellStyle name="Normal 4 3 2 3 2 2 2 3" xfId="20154"/>
    <cellStyle name="Normal 4 3 2 3 2 2 2 4" xfId="27550"/>
    <cellStyle name="Normal 4 3 2 3 2 2 3" xfId="5430"/>
    <cellStyle name="Normal 4 3 2 3 2 2 3 2" xfId="10881"/>
    <cellStyle name="Normal 4 3 2 3 2 2 3 3" xfId="18277"/>
    <cellStyle name="Normal 4 3 2 3 2 2 3 4" xfId="25673"/>
    <cellStyle name="Normal 4 3 2 3 2 2 4" xfId="7262"/>
    <cellStyle name="Normal 4 3 2 3 2 2 4 2" xfId="14658"/>
    <cellStyle name="Normal 4 3 2 3 2 2 4 3" xfId="22054"/>
    <cellStyle name="Normal 4 3 2 3 2 2 4 4" xfId="29450"/>
    <cellStyle name="Normal 4 3 2 3 2 2 5" xfId="9072"/>
    <cellStyle name="Normal 4 3 2 3 2 2 6" xfId="16468"/>
    <cellStyle name="Normal 4 3 2 3 2 2 7" xfId="23864"/>
    <cellStyle name="Normal 4 3 2 3 2 3" xfId="2555"/>
    <cellStyle name="Normal 4 3 2 3 2 3 2" xfId="12114"/>
    <cellStyle name="Normal 4 3 2 3 2 3 3" xfId="19510"/>
    <cellStyle name="Normal 4 3 2 3 2 3 4" xfId="26906"/>
    <cellStyle name="Normal 4 3 2 3 2 4" xfId="4786"/>
    <cellStyle name="Normal 4 3 2 3 2 4 2" xfId="10237"/>
    <cellStyle name="Normal 4 3 2 3 2 4 3" xfId="17633"/>
    <cellStyle name="Normal 4 3 2 3 2 4 4" xfId="25029"/>
    <cellStyle name="Normal 4 3 2 3 2 5" xfId="6618"/>
    <cellStyle name="Normal 4 3 2 3 2 5 2" xfId="14014"/>
    <cellStyle name="Normal 4 3 2 3 2 5 3" xfId="21410"/>
    <cellStyle name="Normal 4 3 2 3 2 5 4" xfId="28806"/>
    <cellStyle name="Normal 4 3 2 3 2 6" xfId="8428"/>
    <cellStyle name="Normal 4 3 2 3 2 7" xfId="15824"/>
    <cellStyle name="Normal 4 3 2 3 2 8" xfId="23220"/>
    <cellStyle name="Normal 4 3 2 3 3" xfId="1067"/>
    <cellStyle name="Normal 4 3 2 3 3 2" xfId="2556"/>
    <cellStyle name="Normal 4 3 2 3 3 2 2" xfId="12192"/>
    <cellStyle name="Normal 4 3 2 3 3 2 3" xfId="19588"/>
    <cellStyle name="Normal 4 3 2 3 3 2 4" xfId="26984"/>
    <cellStyle name="Normal 4 3 2 3 3 3" xfId="4864"/>
    <cellStyle name="Normal 4 3 2 3 3 3 2" xfId="10315"/>
    <cellStyle name="Normal 4 3 2 3 3 3 3" xfId="17711"/>
    <cellStyle name="Normal 4 3 2 3 3 3 4" xfId="25107"/>
    <cellStyle name="Normal 4 3 2 3 3 4" xfId="6696"/>
    <cellStyle name="Normal 4 3 2 3 3 4 2" xfId="14092"/>
    <cellStyle name="Normal 4 3 2 3 3 4 3" xfId="21488"/>
    <cellStyle name="Normal 4 3 2 3 3 4 4" xfId="28884"/>
    <cellStyle name="Normal 4 3 2 3 3 5" xfId="8506"/>
    <cellStyle name="Normal 4 3 2 3 3 6" xfId="15902"/>
    <cellStyle name="Normal 4 3 2 3 3 7" xfId="23298"/>
    <cellStyle name="Normal 4 3 2 3 4" xfId="2557"/>
    <cellStyle name="Normal 4 3 2 3 4 2" xfId="11548"/>
    <cellStyle name="Normal 4 3 2 3 4 3" xfId="18944"/>
    <cellStyle name="Normal 4 3 2 3 4 4" xfId="26340"/>
    <cellStyle name="Normal 4 3 2 3 5" xfId="4220"/>
    <cellStyle name="Normal 4 3 2 3 5 2" xfId="9671"/>
    <cellStyle name="Normal 4 3 2 3 5 3" xfId="17067"/>
    <cellStyle name="Normal 4 3 2 3 5 4" xfId="24463"/>
    <cellStyle name="Normal 4 3 2 3 6" xfId="6052"/>
    <cellStyle name="Normal 4 3 2 3 6 2" xfId="13448"/>
    <cellStyle name="Normal 4 3 2 3 6 3" xfId="20844"/>
    <cellStyle name="Normal 4 3 2 3 6 4" xfId="28240"/>
    <cellStyle name="Normal 4 3 2 3 7" xfId="7862"/>
    <cellStyle name="Normal 4 3 2 3 8" xfId="15258"/>
    <cellStyle name="Normal 4 3 2 3 9" xfId="22654"/>
    <cellStyle name="Normal 4 3 2 4" xfId="456"/>
    <cellStyle name="Normal 4 3 2 4 2" xfId="1167"/>
    <cellStyle name="Normal 4 3 2 4 2 2" xfId="2558"/>
    <cellStyle name="Normal 4 3 2 4 2 2 2" xfId="12292"/>
    <cellStyle name="Normal 4 3 2 4 2 2 3" xfId="19688"/>
    <cellStyle name="Normal 4 3 2 4 2 2 4" xfId="27084"/>
    <cellStyle name="Normal 4 3 2 4 2 3" xfId="4964"/>
    <cellStyle name="Normal 4 3 2 4 2 3 2" xfId="10415"/>
    <cellStyle name="Normal 4 3 2 4 2 3 3" xfId="17811"/>
    <cellStyle name="Normal 4 3 2 4 2 3 4" xfId="25207"/>
    <cellStyle name="Normal 4 3 2 4 2 4" xfId="6796"/>
    <cellStyle name="Normal 4 3 2 4 2 4 2" xfId="14192"/>
    <cellStyle name="Normal 4 3 2 4 2 4 3" xfId="21588"/>
    <cellStyle name="Normal 4 3 2 4 2 4 4" xfId="28984"/>
    <cellStyle name="Normal 4 3 2 4 2 5" xfId="8606"/>
    <cellStyle name="Normal 4 3 2 4 2 6" xfId="16002"/>
    <cellStyle name="Normal 4 3 2 4 2 7" xfId="23398"/>
    <cellStyle name="Normal 4 3 2 4 3" xfId="2559"/>
    <cellStyle name="Normal 4 3 2 4 3 2" xfId="11648"/>
    <cellStyle name="Normal 4 3 2 4 3 3" xfId="19044"/>
    <cellStyle name="Normal 4 3 2 4 3 4" xfId="26440"/>
    <cellStyle name="Normal 4 3 2 4 4" xfId="4320"/>
    <cellStyle name="Normal 4 3 2 4 4 2" xfId="9771"/>
    <cellStyle name="Normal 4 3 2 4 4 3" xfId="17167"/>
    <cellStyle name="Normal 4 3 2 4 4 4" xfId="24563"/>
    <cellStyle name="Normal 4 3 2 4 5" xfId="6152"/>
    <cellStyle name="Normal 4 3 2 4 5 2" xfId="13548"/>
    <cellStyle name="Normal 4 3 2 4 5 3" xfId="20944"/>
    <cellStyle name="Normal 4 3 2 4 5 4" xfId="28340"/>
    <cellStyle name="Normal 4 3 2 4 6" xfId="7962"/>
    <cellStyle name="Normal 4 3 2 4 7" xfId="15358"/>
    <cellStyle name="Normal 4 3 2 4 8" xfId="22754"/>
    <cellStyle name="Normal 4 3 2 5" xfId="713"/>
    <cellStyle name="Normal 4 3 2 5 2" xfId="1423"/>
    <cellStyle name="Normal 4 3 2 5 2 2" xfId="2560"/>
    <cellStyle name="Normal 4 3 2 5 2 2 2" xfId="12548"/>
    <cellStyle name="Normal 4 3 2 5 2 2 3" xfId="19944"/>
    <cellStyle name="Normal 4 3 2 5 2 2 4" xfId="27340"/>
    <cellStyle name="Normal 4 3 2 5 2 3" xfId="5220"/>
    <cellStyle name="Normal 4 3 2 5 2 3 2" xfId="10671"/>
    <cellStyle name="Normal 4 3 2 5 2 3 3" xfId="18067"/>
    <cellStyle name="Normal 4 3 2 5 2 3 4" xfId="25463"/>
    <cellStyle name="Normal 4 3 2 5 2 4" xfId="7052"/>
    <cellStyle name="Normal 4 3 2 5 2 4 2" xfId="14448"/>
    <cellStyle name="Normal 4 3 2 5 2 4 3" xfId="21844"/>
    <cellStyle name="Normal 4 3 2 5 2 4 4" xfId="29240"/>
    <cellStyle name="Normal 4 3 2 5 2 5" xfId="8862"/>
    <cellStyle name="Normal 4 3 2 5 2 6" xfId="16258"/>
    <cellStyle name="Normal 4 3 2 5 2 7" xfId="23654"/>
    <cellStyle name="Normal 4 3 2 5 3" xfId="2561"/>
    <cellStyle name="Normal 4 3 2 5 3 2" xfId="11904"/>
    <cellStyle name="Normal 4 3 2 5 3 3" xfId="19300"/>
    <cellStyle name="Normal 4 3 2 5 3 4" xfId="26696"/>
    <cellStyle name="Normal 4 3 2 5 4" xfId="4576"/>
    <cellStyle name="Normal 4 3 2 5 4 2" xfId="10027"/>
    <cellStyle name="Normal 4 3 2 5 4 3" xfId="17423"/>
    <cellStyle name="Normal 4 3 2 5 4 4" xfId="24819"/>
    <cellStyle name="Normal 4 3 2 5 5" xfId="6408"/>
    <cellStyle name="Normal 4 3 2 5 5 2" xfId="13804"/>
    <cellStyle name="Normal 4 3 2 5 5 3" xfId="21200"/>
    <cellStyle name="Normal 4 3 2 5 5 4" xfId="28596"/>
    <cellStyle name="Normal 4 3 2 5 6" xfId="8218"/>
    <cellStyle name="Normal 4 3 2 5 7" xfId="15614"/>
    <cellStyle name="Normal 4 3 2 5 8" xfId="23010"/>
    <cellStyle name="Normal 4 3 2 6" xfId="906"/>
    <cellStyle name="Normal 4 3 2 6 2" xfId="1615"/>
    <cellStyle name="Normal 4 3 2 6 2 2" xfId="2562"/>
    <cellStyle name="Normal 4 3 2 6 2 2 2" xfId="12740"/>
    <cellStyle name="Normal 4 3 2 6 2 2 3" xfId="20136"/>
    <cellStyle name="Normal 4 3 2 6 2 2 4" xfId="27532"/>
    <cellStyle name="Normal 4 3 2 6 2 3" xfId="5412"/>
    <cellStyle name="Normal 4 3 2 6 2 3 2" xfId="10863"/>
    <cellStyle name="Normal 4 3 2 6 2 3 3" xfId="18259"/>
    <cellStyle name="Normal 4 3 2 6 2 3 4" xfId="25655"/>
    <cellStyle name="Normal 4 3 2 6 2 4" xfId="7244"/>
    <cellStyle name="Normal 4 3 2 6 2 4 2" xfId="14640"/>
    <cellStyle name="Normal 4 3 2 6 2 4 3" xfId="22036"/>
    <cellStyle name="Normal 4 3 2 6 2 4 4" xfId="29432"/>
    <cellStyle name="Normal 4 3 2 6 2 5" xfId="9054"/>
    <cellStyle name="Normal 4 3 2 6 2 6" xfId="16450"/>
    <cellStyle name="Normal 4 3 2 6 2 7" xfId="23846"/>
    <cellStyle name="Normal 4 3 2 6 3" xfId="2563"/>
    <cellStyle name="Normal 4 3 2 6 3 2" xfId="12096"/>
    <cellStyle name="Normal 4 3 2 6 3 3" xfId="19492"/>
    <cellStyle name="Normal 4 3 2 6 3 4" xfId="26888"/>
    <cellStyle name="Normal 4 3 2 6 4" xfId="4768"/>
    <cellStyle name="Normal 4 3 2 6 4 2" xfId="10219"/>
    <cellStyle name="Normal 4 3 2 6 4 3" xfId="17615"/>
    <cellStyle name="Normal 4 3 2 6 4 4" xfId="25011"/>
    <cellStyle name="Normal 4 3 2 6 5" xfId="6600"/>
    <cellStyle name="Normal 4 3 2 6 5 2" xfId="13996"/>
    <cellStyle name="Normal 4 3 2 6 5 3" xfId="21392"/>
    <cellStyle name="Normal 4 3 2 6 5 4" xfId="28788"/>
    <cellStyle name="Normal 4 3 2 6 6" xfId="8410"/>
    <cellStyle name="Normal 4 3 2 6 7" xfId="15806"/>
    <cellStyle name="Normal 4 3 2 6 8" xfId="23202"/>
    <cellStyle name="Normal 4 3 2 7" xfId="1015"/>
    <cellStyle name="Normal 4 3 2 7 2" xfId="2564"/>
    <cellStyle name="Normal 4 3 2 7 2 2" xfId="12174"/>
    <cellStyle name="Normal 4 3 2 7 2 3" xfId="19570"/>
    <cellStyle name="Normal 4 3 2 7 2 4" xfId="26966"/>
    <cellStyle name="Normal 4 3 2 7 3" xfId="4846"/>
    <cellStyle name="Normal 4 3 2 7 3 2" xfId="10297"/>
    <cellStyle name="Normal 4 3 2 7 3 3" xfId="17693"/>
    <cellStyle name="Normal 4 3 2 7 3 4" xfId="25089"/>
    <cellStyle name="Normal 4 3 2 7 4" xfId="6678"/>
    <cellStyle name="Normal 4 3 2 7 4 2" xfId="14074"/>
    <cellStyle name="Normal 4 3 2 7 4 3" xfId="21470"/>
    <cellStyle name="Normal 4 3 2 7 4 4" xfId="28866"/>
    <cellStyle name="Normal 4 3 2 7 5" xfId="8488"/>
    <cellStyle name="Normal 4 3 2 7 6" xfId="15884"/>
    <cellStyle name="Normal 4 3 2 7 7" xfId="23280"/>
    <cellStyle name="Normal 4 3 2 8" xfId="1758"/>
    <cellStyle name="Normal 4 3 2 8 2" xfId="2565"/>
    <cellStyle name="Normal 4 3 2 8 2 2" xfId="12882"/>
    <cellStyle name="Normal 4 3 2 8 2 3" xfId="20278"/>
    <cellStyle name="Normal 4 3 2 8 2 4" xfId="27674"/>
    <cellStyle name="Normal 4 3 2 8 3" xfId="5554"/>
    <cellStyle name="Normal 4 3 2 8 3 2" xfId="11005"/>
    <cellStyle name="Normal 4 3 2 8 3 3" xfId="18401"/>
    <cellStyle name="Normal 4 3 2 8 3 4" xfId="25797"/>
    <cellStyle name="Normal 4 3 2 8 4" xfId="7386"/>
    <cellStyle name="Normal 4 3 2 8 4 2" xfId="14782"/>
    <cellStyle name="Normal 4 3 2 8 4 3" xfId="22178"/>
    <cellStyle name="Normal 4 3 2 8 4 4" xfId="29574"/>
    <cellStyle name="Normal 4 3 2 8 5" xfId="9196"/>
    <cellStyle name="Normal 4 3 2 8 6" xfId="16592"/>
    <cellStyle name="Normal 4 3 2 8 7" xfId="23988"/>
    <cellStyle name="Normal 4 3 2 9" xfId="2015"/>
    <cellStyle name="Normal 4 3 2 9 2" xfId="2566"/>
    <cellStyle name="Normal 4 3 2 9 2 2" xfId="13138"/>
    <cellStyle name="Normal 4 3 2 9 2 3" xfId="20534"/>
    <cellStyle name="Normal 4 3 2 9 2 4" xfId="27930"/>
    <cellStyle name="Normal 4 3 2 9 3" xfId="5810"/>
    <cellStyle name="Normal 4 3 2 9 3 2" xfId="11261"/>
    <cellStyle name="Normal 4 3 2 9 3 3" xfId="18657"/>
    <cellStyle name="Normal 4 3 2 9 3 4" xfId="26053"/>
    <cellStyle name="Normal 4 3 2 9 4" xfId="7643"/>
    <cellStyle name="Normal 4 3 2 9 4 2" xfId="15039"/>
    <cellStyle name="Normal 4 3 2 9 4 3" xfId="22435"/>
    <cellStyle name="Normal 4 3 2 9 4 4" xfId="29831"/>
    <cellStyle name="Normal 4 3 2 9 5" xfId="9452"/>
    <cellStyle name="Normal 4 3 2 9 6" xfId="16848"/>
    <cellStyle name="Normal 4 3 2 9 7" xfId="24244"/>
    <cellStyle name="Normal 4 3 3" xfId="374"/>
    <cellStyle name="Normal 4 3 3 10" xfId="6070"/>
    <cellStyle name="Normal 4 3 3 10 2" xfId="13466"/>
    <cellStyle name="Normal 4 3 3 10 3" xfId="20862"/>
    <cellStyle name="Normal 4 3 3 10 4" xfId="28258"/>
    <cellStyle name="Normal 4 3 3 11" xfId="7880"/>
    <cellStyle name="Normal 4 3 3 12" xfId="15276"/>
    <cellStyle name="Normal 4 3 3 13" xfId="22672"/>
    <cellStyle name="Normal 4 3 3 2" xfId="520"/>
    <cellStyle name="Normal 4 3 3 2 2" xfId="1231"/>
    <cellStyle name="Normal 4 3 3 2 2 2" xfId="2567"/>
    <cellStyle name="Normal 4 3 3 2 2 2 2" xfId="12356"/>
    <cellStyle name="Normal 4 3 3 2 2 2 3" xfId="19752"/>
    <cellStyle name="Normal 4 3 3 2 2 2 4" xfId="27148"/>
    <cellStyle name="Normal 4 3 3 2 2 3" xfId="5028"/>
    <cellStyle name="Normal 4 3 3 2 2 3 2" xfId="10479"/>
    <cellStyle name="Normal 4 3 3 2 2 3 3" xfId="17875"/>
    <cellStyle name="Normal 4 3 3 2 2 3 4" xfId="25271"/>
    <cellStyle name="Normal 4 3 3 2 2 4" xfId="6860"/>
    <cellStyle name="Normal 4 3 3 2 2 4 2" xfId="14256"/>
    <cellStyle name="Normal 4 3 3 2 2 4 3" xfId="21652"/>
    <cellStyle name="Normal 4 3 3 2 2 4 4" xfId="29048"/>
    <cellStyle name="Normal 4 3 3 2 2 5" xfId="8670"/>
    <cellStyle name="Normal 4 3 3 2 2 6" xfId="16066"/>
    <cellStyle name="Normal 4 3 3 2 2 7" xfId="23462"/>
    <cellStyle name="Normal 4 3 3 2 3" xfId="2568"/>
    <cellStyle name="Normal 4 3 3 2 3 2" xfId="11712"/>
    <cellStyle name="Normal 4 3 3 2 3 3" xfId="19108"/>
    <cellStyle name="Normal 4 3 3 2 3 4" xfId="26504"/>
    <cellStyle name="Normal 4 3 3 2 4" xfId="4384"/>
    <cellStyle name="Normal 4 3 3 2 4 2" xfId="9835"/>
    <cellStyle name="Normal 4 3 3 2 4 3" xfId="17231"/>
    <cellStyle name="Normal 4 3 3 2 4 4" xfId="24627"/>
    <cellStyle name="Normal 4 3 3 2 5" xfId="6216"/>
    <cellStyle name="Normal 4 3 3 2 5 2" xfId="13612"/>
    <cellStyle name="Normal 4 3 3 2 5 3" xfId="21008"/>
    <cellStyle name="Normal 4 3 3 2 5 4" xfId="28404"/>
    <cellStyle name="Normal 4 3 3 2 6" xfId="8026"/>
    <cellStyle name="Normal 4 3 3 2 7" xfId="15422"/>
    <cellStyle name="Normal 4 3 3 2 8" xfId="22818"/>
    <cellStyle name="Normal 4 3 3 3" xfId="777"/>
    <cellStyle name="Normal 4 3 3 3 2" xfId="1487"/>
    <cellStyle name="Normal 4 3 3 3 2 2" xfId="2569"/>
    <cellStyle name="Normal 4 3 3 3 2 2 2" xfId="12612"/>
    <cellStyle name="Normal 4 3 3 3 2 2 3" xfId="20008"/>
    <cellStyle name="Normal 4 3 3 3 2 2 4" xfId="27404"/>
    <cellStyle name="Normal 4 3 3 3 2 3" xfId="5284"/>
    <cellStyle name="Normal 4 3 3 3 2 3 2" xfId="10735"/>
    <cellStyle name="Normal 4 3 3 3 2 3 3" xfId="18131"/>
    <cellStyle name="Normal 4 3 3 3 2 3 4" xfId="25527"/>
    <cellStyle name="Normal 4 3 3 3 2 4" xfId="7116"/>
    <cellStyle name="Normal 4 3 3 3 2 4 2" xfId="14512"/>
    <cellStyle name="Normal 4 3 3 3 2 4 3" xfId="21908"/>
    <cellStyle name="Normal 4 3 3 3 2 4 4" xfId="29304"/>
    <cellStyle name="Normal 4 3 3 3 2 5" xfId="8926"/>
    <cellStyle name="Normal 4 3 3 3 2 6" xfId="16322"/>
    <cellStyle name="Normal 4 3 3 3 2 7" xfId="23718"/>
    <cellStyle name="Normal 4 3 3 3 3" xfId="2570"/>
    <cellStyle name="Normal 4 3 3 3 3 2" xfId="11968"/>
    <cellStyle name="Normal 4 3 3 3 3 3" xfId="19364"/>
    <cellStyle name="Normal 4 3 3 3 3 4" xfId="26760"/>
    <cellStyle name="Normal 4 3 3 3 4" xfId="4640"/>
    <cellStyle name="Normal 4 3 3 3 4 2" xfId="10091"/>
    <cellStyle name="Normal 4 3 3 3 4 3" xfId="17487"/>
    <cellStyle name="Normal 4 3 3 3 4 4" xfId="24883"/>
    <cellStyle name="Normal 4 3 3 3 5" xfId="6472"/>
    <cellStyle name="Normal 4 3 3 3 5 2" xfId="13868"/>
    <cellStyle name="Normal 4 3 3 3 5 3" xfId="21264"/>
    <cellStyle name="Normal 4 3 3 3 5 4" xfId="28660"/>
    <cellStyle name="Normal 4 3 3 3 6" xfId="8282"/>
    <cellStyle name="Normal 4 3 3 3 7" xfId="15678"/>
    <cellStyle name="Normal 4 3 3 3 8" xfId="23074"/>
    <cellStyle name="Normal 4 3 3 4" xfId="942"/>
    <cellStyle name="Normal 4 3 3 4 2" xfId="1651"/>
    <cellStyle name="Normal 4 3 3 4 2 2" xfId="2571"/>
    <cellStyle name="Normal 4 3 3 4 2 2 2" xfId="12776"/>
    <cellStyle name="Normal 4 3 3 4 2 2 3" xfId="20172"/>
    <cellStyle name="Normal 4 3 3 4 2 2 4" xfId="27568"/>
    <cellStyle name="Normal 4 3 3 4 2 3" xfId="5448"/>
    <cellStyle name="Normal 4 3 3 4 2 3 2" xfId="10899"/>
    <cellStyle name="Normal 4 3 3 4 2 3 3" xfId="18295"/>
    <cellStyle name="Normal 4 3 3 4 2 3 4" xfId="25691"/>
    <cellStyle name="Normal 4 3 3 4 2 4" xfId="7280"/>
    <cellStyle name="Normal 4 3 3 4 2 4 2" xfId="14676"/>
    <cellStyle name="Normal 4 3 3 4 2 4 3" xfId="22072"/>
    <cellStyle name="Normal 4 3 3 4 2 4 4" xfId="29468"/>
    <cellStyle name="Normal 4 3 3 4 2 5" xfId="9090"/>
    <cellStyle name="Normal 4 3 3 4 2 6" xfId="16486"/>
    <cellStyle name="Normal 4 3 3 4 2 7" xfId="23882"/>
    <cellStyle name="Normal 4 3 3 4 3" xfId="2572"/>
    <cellStyle name="Normal 4 3 3 4 3 2" xfId="12132"/>
    <cellStyle name="Normal 4 3 3 4 3 3" xfId="19528"/>
    <cellStyle name="Normal 4 3 3 4 3 4" xfId="26924"/>
    <cellStyle name="Normal 4 3 3 4 4" xfId="4804"/>
    <cellStyle name="Normal 4 3 3 4 4 2" xfId="10255"/>
    <cellStyle name="Normal 4 3 3 4 4 3" xfId="17651"/>
    <cellStyle name="Normal 4 3 3 4 4 4" xfId="25047"/>
    <cellStyle name="Normal 4 3 3 4 5" xfId="6636"/>
    <cellStyle name="Normal 4 3 3 4 5 2" xfId="14032"/>
    <cellStyle name="Normal 4 3 3 4 5 3" xfId="21428"/>
    <cellStyle name="Normal 4 3 3 4 5 4" xfId="28824"/>
    <cellStyle name="Normal 4 3 3 4 6" xfId="8446"/>
    <cellStyle name="Normal 4 3 3 4 7" xfId="15842"/>
    <cellStyle name="Normal 4 3 3 4 8" xfId="23238"/>
    <cellStyle name="Normal 4 3 3 5" xfId="1085"/>
    <cellStyle name="Normal 4 3 3 5 2" xfId="2573"/>
    <cellStyle name="Normal 4 3 3 5 2 2" xfId="12210"/>
    <cellStyle name="Normal 4 3 3 5 2 3" xfId="19606"/>
    <cellStyle name="Normal 4 3 3 5 2 4" xfId="27002"/>
    <cellStyle name="Normal 4 3 3 5 3" xfId="4882"/>
    <cellStyle name="Normal 4 3 3 5 3 2" xfId="10333"/>
    <cellStyle name="Normal 4 3 3 5 3 3" xfId="17729"/>
    <cellStyle name="Normal 4 3 3 5 3 4" xfId="25125"/>
    <cellStyle name="Normal 4 3 3 5 4" xfId="6714"/>
    <cellStyle name="Normal 4 3 3 5 4 2" xfId="14110"/>
    <cellStyle name="Normal 4 3 3 5 4 3" xfId="21506"/>
    <cellStyle name="Normal 4 3 3 5 4 4" xfId="28902"/>
    <cellStyle name="Normal 4 3 3 5 5" xfId="8524"/>
    <cellStyle name="Normal 4 3 3 5 6" xfId="15920"/>
    <cellStyle name="Normal 4 3 3 5 7" xfId="23316"/>
    <cellStyle name="Normal 4 3 3 6" xfId="1822"/>
    <cellStyle name="Normal 4 3 3 6 2" xfId="2574"/>
    <cellStyle name="Normal 4 3 3 6 2 2" xfId="12946"/>
    <cellStyle name="Normal 4 3 3 6 2 3" xfId="20342"/>
    <cellStyle name="Normal 4 3 3 6 2 4" xfId="27738"/>
    <cellStyle name="Normal 4 3 3 6 3" xfId="5618"/>
    <cellStyle name="Normal 4 3 3 6 3 2" xfId="11069"/>
    <cellStyle name="Normal 4 3 3 6 3 3" xfId="18465"/>
    <cellStyle name="Normal 4 3 3 6 3 4" xfId="25861"/>
    <cellStyle name="Normal 4 3 3 6 4" xfId="7450"/>
    <cellStyle name="Normal 4 3 3 6 4 2" xfId="14846"/>
    <cellStyle name="Normal 4 3 3 6 4 3" xfId="22242"/>
    <cellStyle name="Normal 4 3 3 6 4 4" xfId="29638"/>
    <cellStyle name="Normal 4 3 3 6 5" xfId="9260"/>
    <cellStyle name="Normal 4 3 3 6 6" xfId="16656"/>
    <cellStyle name="Normal 4 3 3 6 7" xfId="24052"/>
    <cellStyle name="Normal 4 3 3 7" xfId="2079"/>
    <cellStyle name="Normal 4 3 3 7 2" xfId="2575"/>
    <cellStyle name="Normal 4 3 3 7 2 2" xfId="13202"/>
    <cellStyle name="Normal 4 3 3 7 2 3" xfId="20598"/>
    <cellStyle name="Normal 4 3 3 7 2 4" xfId="27994"/>
    <cellStyle name="Normal 4 3 3 7 3" xfId="5874"/>
    <cellStyle name="Normal 4 3 3 7 3 2" xfId="11325"/>
    <cellStyle name="Normal 4 3 3 7 3 3" xfId="18721"/>
    <cellStyle name="Normal 4 3 3 7 3 4" xfId="26117"/>
    <cellStyle name="Normal 4 3 3 7 4" xfId="7707"/>
    <cellStyle name="Normal 4 3 3 7 4 2" xfId="15103"/>
    <cellStyle name="Normal 4 3 3 7 4 3" xfId="22499"/>
    <cellStyle name="Normal 4 3 3 7 4 4" xfId="29895"/>
    <cellStyle name="Normal 4 3 3 7 5" xfId="9516"/>
    <cellStyle name="Normal 4 3 3 7 6" xfId="16912"/>
    <cellStyle name="Normal 4 3 3 7 7" xfId="24308"/>
    <cellStyle name="Normal 4 3 3 8" xfId="2576"/>
    <cellStyle name="Normal 4 3 3 8 2" xfId="11566"/>
    <cellStyle name="Normal 4 3 3 8 3" xfId="18962"/>
    <cellStyle name="Normal 4 3 3 8 4" xfId="26358"/>
    <cellStyle name="Normal 4 3 3 9" xfId="4238"/>
    <cellStyle name="Normal 4 3 3 9 2" xfId="9689"/>
    <cellStyle name="Normal 4 3 3 9 3" xfId="17085"/>
    <cellStyle name="Normal 4 3 3 9 4" xfId="24481"/>
    <cellStyle name="Normal 4 3 4" xfId="383"/>
    <cellStyle name="Normal 4 3 4 2" xfId="951"/>
    <cellStyle name="Normal 4 3 4 2 2" xfId="1660"/>
    <cellStyle name="Normal 4 3 4 2 2 2" xfId="2577"/>
    <cellStyle name="Normal 4 3 4 2 2 2 2" xfId="12785"/>
    <cellStyle name="Normal 4 3 4 2 2 2 3" xfId="20181"/>
    <cellStyle name="Normal 4 3 4 2 2 2 4" xfId="27577"/>
    <cellStyle name="Normal 4 3 4 2 2 3" xfId="5457"/>
    <cellStyle name="Normal 4 3 4 2 2 3 2" xfId="10908"/>
    <cellStyle name="Normal 4 3 4 2 2 3 3" xfId="18304"/>
    <cellStyle name="Normal 4 3 4 2 2 3 4" xfId="25700"/>
    <cellStyle name="Normal 4 3 4 2 2 4" xfId="7289"/>
    <cellStyle name="Normal 4 3 4 2 2 4 2" xfId="14685"/>
    <cellStyle name="Normal 4 3 4 2 2 4 3" xfId="22081"/>
    <cellStyle name="Normal 4 3 4 2 2 4 4" xfId="29477"/>
    <cellStyle name="Normal 4 3 4 2 2 5" xfId="9099"/>
    <cellStyle name="Normal 4 3 4 2 2 6" xfId="16495"/>
    <cellStyle name="Normal 4 3 4 2 2 7" xfId="23891"/>
    <cellStyle name="Normal 4 3 4 2 3" xfId="2578"/>
    <cellStyle name="Normal 4 3 4 2 3 2" xfId="12141"/>
    <cellStyle name="Normal 4 3 4 2 3 3" xfId="19537"/>
    <cellStyle name="Normal 4 3 4 2 3 4" xfId="26933"/>
    <cellStyle name="Normal 4 3 4 2 4" xfId="4813"/>
    <cellStyle name="Normal 4 3 4 2 4 2" xfId="10264"/>
    <cellStyle name="Normal 4 3 4 2 4 3" xfId="17660"/>
    <cellStyle name="Normal 4 3 4 2 4 4" xfId="25056"/>
    <cellStyle name="Normal 4 3 4 2 5" xfId="6645"/>
    <cellStyle name="Normal 4 3 4 2 5 2" xfId="14041"/>
    <cellStyle name="Normal 4 3 4 2 5 3" xfId="21437"/>
    <cellStyle name="Normal 4 3 4 2 5 4" xfId="28833"/>
    <cellStyle name="Normal 4 3 4 2 6" xfId="8455"/>
    <cellStyle name="Normal 4 3 4 2 7" xfId="15851"/>
    <cellStyle name="Normal 4 3 4 2 8" xfId="23247"/>
    <cellStyle name="Normal 4 3 4 3" xfId="1094"/>
    <cellStyle name="Normal 4 3 4 3 2" xfId="2579"/>
    <cellStyle name="Normal 4 3 4 3 2 2" xfId="12219"/>
    <cellStyle name="Normal 4 3 4 3 2 3" xfId="19615"/>
    <cellStyle name="Normal 4 3 4 3 2 4" xfId="27011"/>
    <cellStyle name="Normal 4 3 4 3 3" xfId="4891"/>
    <cellStyle name="Normal 4 3 4 3 3 2" xfId="10342"/>
    <cellStyle name="Normal 4 3 4 3 3 3" xfId="17738"/>
    <cellStyle name="Normal 4 3 4 3 3 4" xfId="25134"/>
    <cellStyle name="Normal 4 3 4 3 4" xfId="6723"/>
    <cellStyle name="Normal 4 3 4 3 4 2" xfId="14119"/>
    <cellStyle name="Normal 4 3 4 3 4 3" xfId="21515"/>
    <cellStyle name="Normal 4 3 4 3 4 4" xfId="28911"/>
    <cellStyle name="Normal 4 3 4 3 5" xfId="8533"/>
    <cellStyle name="Normal 4 3 4 3 6" xfId="15929"/>
    <cellStyle name="Normal 4 3 4 3 7" xfId="23325"/>
    <cellStyle name="Normal 4 3 4 4" xfId="2580"/>
    <cellStyle name="Normal 4 3 4 4 2" xfId="11575"/>
    <cellStyle name="Normal 4 3 4 4 3" xfId="18971"/>
    <cellStyle name="Normal 4 3 4 4 4" xfId="26367"/>
    <cellStyle name="Normal 4 3 4 5" xfId="4247"/>
    <cellStyle name="Normal 4 3 4 5 2" xfId="9698"/>
    <cellStyle name="Normal 4 3 4 5 3" xfId="17094"/>
    <cellStyle name="Normal 4 3 4 5 4" xfId="24490"/>
    <cellStyle name="Normal 4 3 4 6" xfId="6079"/>
    <cellStyle name="Normal 4 3 4 6 2" xfId="13475"/>
    <cellStyle name="Normal 4 3 4 6 3" xfId="20871"/>
    <cellStyle name="Normal 4 3 4 6 4" xfId="28267"/>
    <cellStyle name="Normal 4 3 4 7" xfId="7889"/>
    <cellStyle name="Normal 4 3 4 8" xfId="15285"/>
    <cellStyle name="Normal 4 3 4 9" xfId="22681"/>
    <cellStyle name="Normal 4 3 5" xfId="392"/>
    <cellStyle name="Normal 4 3 5 2" xfId="963"/>
    <cellStyle name="Normal 4 3 5 2 2" xfId="1672"/>
    <cellStyle name="Normal 4 3 5 2 2 2" xfId="2581"/>
    <cellStyle name="Normal 4 3 5 2 2 2 2" xfId="12797"/>
    <cellStyle name="Normal 4 3 5 2 2 2 3" xfId="20193"/>
    <cellStyle name="Normal 4 3 5 2 2 2 4" xfId="27589"/>
    <cellStyle name="Normal 4 3 5 2 2 3" xfId="5469"/>
    <cellStyle name="Normal 4 3 5 2 2 3 2" xfId="10920"/>
    <cellStyle name="Normal 4 3 5 2 2 3 3" xfId="18316"/>
    <cellStyle name="Normal 4 3 5 2 2 3 4" xfId="25712"/>
    <cellStyle name="Normal 4 3 5 2 2 4" xfId="7301"/>
    <cellStyle name="Normal 4 3 5 2 2 4 2" xfId="14697"/>
    <cellStyle name="Normal 4 3 5 2 2 4 3" xfId="22093"/>
    <cellStyle name="Normal 4 3 5 2 2 4 4" xfId="29489"/>
    <cellStyle name="Normal 4 3 5 2 2 5" xfId="9111"/>
    <cellStyle name="Normal 4 3 5 2 2 6" xfId="16507"/>
    <cellStyle name="Normal 4 3 5 2 2 7" xfId="23903"/>
    <cellStyle name="Normal 4 3 5 2 3" xfId="2582"/>
    <cellStyle name="Normal 4 3 5 2 3 2" xfId="12153"/>
    <cellStyle name="Normal 4 3 5 2 3 3" xfId="19549"/>
    <cellStyle name="Normal 4 3 5 2 3 4" xfId="26945"/>
    <cellStyle name="Normal 4 3 5 2 4" xfId="4825"/>
    <cellStyle name="Normal 4 3 5 2 4 2" xfId="10276"/>
    <cellStyle name="Normal 4 3 5 2 4 3" xfId="17672"/>
    <cellStyle name="Normal 4 3 5 2 4 4" xfId="25068"/>
    <cellStyle name="Normal 4 3 5 2 5" xfId="6657"/>
    <cellStyle name="Normal 4 3 5 2 5 2" xfId="14053"/>
    <cellStyle name="Normal 4 3 5 2 5 3" xfId="21449"/>
    <cellStyle name="Normal 4 3 5 2 5 4" xfId="28845"/>
    <cellStyle name="Normal 4 3 5 2 6" xfId="8467"/>
    <cellStyle name="Normal 4 3 5 2 7" xfId="15863"/>
    <cellStyle name="Normal 4 3 5 2 8" xfId="23259"/>
    <cellStyle name="Normal 4 3 5 3" xfId="1103"/>
    <cellStyle name="Normal 4 3 5 3 2" xfId="2583"/>
    <cellStyle name="Normal 4 3 5 3 2 2" xfId="12228"/>
    <cellStyle name="Normal 4 3 5 3 2 3" xfId="19624"/>
    <cellStyle name="Normal 4 3 5 3 2 4" xfId="27020"/>
    <cellStyle name="Normal 4 3 5 3 3" xfId="4900"/>
    <cellStyle name="Normal 4 3 5 3 3 2" xfId="10351"/>
    <cellStyle name="Normal 4 3 5 3 3 3" xfId="17747"/>
    <cellStyle name="Normal 4 3 5 3 3 4" xfId="25143"/>
    <cellStyle name="Normal 4 3 5 3 4" xfId="6732"/>
    <cellStyle name="Normal 4 3 5 3 4 2" xfId="14128"/>
    <cellStyle name="Normal 4 3 5 3 4 3" xfId="21524"/>
    <cellStyle name="Normal 4 3 5 3 4 4" xfId="28920"/>
    <cellStyle name="Normal 4 3 5 3 5" xfId="8542"/>
    <cellStyle name="Normal 4 3 5 3 6" xfId="15938"/>
    <cellStyle name="Normal 4 3 5 3 7" xfId="23334"/>
    <cellStyle name="Normal 4 3 5 4" xfId="2584"/>
    <cellStyle name="Normal 4 3 5 4 2" xfId="11584"/>
    <cellStyle name="Normal 4 3 5 4 3" xfId="18980"/>
    <cellStyle name="Normal 4 3 5 4 4" xfId="26376"/>
    <cellStyle name="Normal 4 3 5 5" xfId="4256"/>
    <cellStyle name="Normal 4 3 5 5 2" xfId="9707"/>
    <cellStyle name="Normal 4 3 5 5 3" xfId="17103"/>
    <cellStyle name="Normal 4 3 5 5 4" xfId="24499"/>
    <cellStyle name="Normal 4 3 5 6" xfId="6088"/>
    <cellStyle name="Normal 4 3 5 6 2" xfId="13484"/>
    <cellStyle name="Normal 4 3 5 6 3" xfId="20880"/>
    <cellStyle name="Normal 4 3 5 6 4" xfId="28276"/>
    <cellStyle name="Normal 4 3 5 7" xfId="7898"/>
    <cellStyle name="Normal 4 3 5 8" xfId="15294"/>
    <cellStyle name="Normal 4 3 5 9" xfId="22690"/>
    <cellStyle name="Normal 4 3 6" xfId="649"/>
    <cellStyle name="Normal 4 3 6 2" xfId="972"/>
    <cellStyle name="Normal 4 3 6 2 2" xfId="1681"/>
    <cellStyle name="Normal 4 3 6 2 2 2" xfId="2585"/>
    <cellStyle name="Normal 4 3 6 2 2 2 2" xfId="12806"/>
    <cellStyle name="Normal 4 3 6 2 2 2 3" xfId="20202"/>
    <cellStyle name="Normal 4 3 6 2 2 2 4" xfId="27598"/>
    <cellStyle name="Normal 4 3 6 2 2 3" xfId="5478"/>
    <cellStyle name="Normal 4 3 6 2 2 3 2" xfId="10929"/>
    <cellStyle name="Normal 4 3 6 2 2 3 3" xfId="18325"/>
    <cellStyle name="Normal 4 3 6 2 2 3 4" xfId="25721"/>
    <cellStyle name="Normal 4 3 6 2 2 4" xfId="7310"/>
    <cellStyle name="Normal 4 3 6 2 2 4 2" xfId="14706"/>
    <cellStyle name="Normal 4 3 6 2 2 4 3" xfId="22102"/>
    <cellStyle name="Normal 4 3 6 2 2 4 4" xfId="29498"/>
    <cellStyle name="Normal 4 3 6 2 2 5" xfId="9120"/>
    <cellStyle name="Normal 4 3 6 2 2 6" xfId="16516"/>
    <cellStyle name="Normal 4 3 6 2 2 7" xfId="23912"/>
    <cellStyle name="Normal 4 3 6 2 3" xfId="2586"/>
    <cellStyle name="Normal 4 3 6 2 3 2" xfId="12162"/>
    <cellStyle name="Normal 4 3 6 2 3 3" xfId="19558"/>
    <cellStyle name="Normal 4 3 6 2 3 4" xfId="26954"/>
    <cellStyle name="Normal 4 3 6 2 4" xfId="4834"/>
    <cellStyle name="Normal 4 3 6 2 4 2" xfId="10285"/>
    <cellStyle name="Normal 4 3 6 2 4 3" xfId="17681"/>
    <cellStyle name="Normal 4 3 6 2 4 4" xfId="25077"/>
    <cellStyle name="Normal 4 3 6 2 5" xfId="6666"/>
    <cellStyle name="Normal 4 3 6 2 5 2" xfId="14062"/>
    <cellStyle name="Normal 4 3 6 2 5 3" xfId="21458"/>
    <cellStyle name="Normal 4 3 6 2 5 4" xfId="28854"/>
    <cellStyle name="Normal 4 3 6 2 6" xfId="8476"/>
    <cellStyle name="Normal 4 3 6 2 7" xfId="15872"/>
    <cellStyle name="Normal 4 3 6 2 8" xfId="23268"/>
    <cellStyle name="Normal 4 3 6 3" xfId="1359"/>
    <cellStyle name="Normal 4 3 6 3 2" xfId="2587"/>
    <cellStyle name="Normal 4 3 6 3 2 2" xfId="12484"/>
    <cellStyle name="Normal 4 3 6 3 2 3" xfId="19880"/>
    <cellStyle name="Normal 4 3 6 3 2 4" xfId="27276"/>
    <cellStyle name="Normal 4 3 6 3 3" xfId="5156"/>
    <cellStyle name="Normal 4 3 6 3 3 2" xfId="10607"/>
    <cellStyle name="Normal 4 3 6 3 3 3" xfId="18003"/>
    <cellStyle name="Normal 4 3 6 3 3 4" xfId="25399"/>
    <cellStyle name="Normal 4 3 6 3 4" xfId="6988"/>
    <cellStyle name="Normal 4 3 6 3 4 2" xfId="14384"/>
    <cellStyle name="Normal 4 3 6 3 4 3" xfId="21780"/>
    <cellStyle name="Normal 4 3 6 3 4 4" xfId="29176"/>
    <cellStyle name="Normal 4 3 6 3 5" xfId="8798"/>
    <cellStyle name="Normal 4 3 6 3 6" xfId="16194"/>
    <cellStyle name="Normal 4 3 6 3 7" xfId="23590"/>
    <cellStyle name="Normal 4 3 6 4" xfId="2588"/>
    <cellStyle name="Normal 4 3 6 4 2" xfId="11840"/>
    <cellStyle name="Normal 4 3 6 4 3" xfId="19236"/>
    <cellStyle name="Normal 4 3 6 4 4" xfId="26632"/>
    <cellStyle name="Normal 4 3 6 5" xfId="4512"/>
    <cellStyle name="Normal 4 3 6 5 2" xfId="9963"/>
    <cellStyle name="Normal 4 3 6 5 3" xfId="17359"/>
    <cellStyle name="Normal 4 3 6 5 4" xfId="24755"/>
    <cellStyle name="Normal 4 3 6 6" xfId="6344"/>
    <cellStyle name="Normal 4 3 6 6 2" xfId="13740"/>
    <cellStyle name="Normal 4 3 6 6 3" xfId="21136"/>
    <cellStyle name="Normal 4 3 6 6 4" xfId="28532"/>
    <cellStyle name="Normal 4 3 6 7" xfId="8154"/>
    <cellStyle name="Normal 4 3 6 8" xfId="15550"/>
    <cellStyle name="Normal 4 3 6 9" xfId="22946"/>
    <cellStyle name="Normal 4 3 7" xfId="1694"/>
    <cellStyle name="Normal 4 3 7 2" xfId="2589"/>
    <cellStyle name="Normal 4 3 7 2 2" xfId="12818"/>
    <cellStyle name="Normal 4 3 7 2 3" xfId="20214"/>
    <cellStyle name="Normal 4 3 7 2 4" xfId="27610"/>
    <cellStyle name="Normal 4 3 7 3" xfId="5490"/>
    <cellStyle name="Normal 4 3 7 3 2" xfId="10941"/>
    <cellStyle name="Normal 4 3 7 3 3" xfId="18337"/>
    <cellStyle name="Normal 4 3 7 3 4" xfId="25733"/>
    <cellStyle name="Normal 4 3 7 4" xfId="7322"/>
    <cellStyle name="Normal 4 3 7 4 2" xfId="14718"/>
    <cellStyle name="Normal 4 3 7 4 3" xfId="22114"/>
    <cellStyle name="Normal 4 3 7 4 4" xfId="29510"/>
    <cellStyle name="Normal 4 3 7 5" xfId="9132"/>
    <cellStyle name="Normal 4 3 7 6" xfId="16528"/>
    <cellStyle name="Normal 4 3 7 7" xfId="23924"/>
    <cellStyle name="Normal 4 3 8" xfId="1951"/>
    <cellStyle name="Normal 4 3 8 2" xfId="2590"/>
    <cellStyle name="Normal 4 3 8 2 2" xfId="13074"/>
    <cellStyle name="Normal 4 3 8 2 3" xfId="20470"/>
    <cellStyle name="Normal 4 3 8 2 4" xfId="27866"/>
    <cellStyle name="Normal 4 3 8 3" xfId="5746"/>
    <cellStyle name="Normal 4 3 8 3 2" xfId="11197"/>
    <cellStyle name="Normal 4 3 8 3 3" xfId="18593"/>
    <cellStyle name="Normal 4 3 8 3 4" xfId="25989"/>
    <cellStyle name="Normal 4 3 8 4" xfId="7579"/>
    <cellStyle name="Normal 4 3 8 4 2" xfId="14975"/>
    <cellStyle name="Normal 4 3 8 4 3" xfId="22371"/>
    <cellStyle name="Normal 4 3 8 4 4" xfId="29767"/>
    <cellStyle name="Normal 4 3 8 5" xfId="9388"/>
    <cellStyle name="Normal 4 3 8 6" xfId="16784"/>
    <cellStyle name="Normal 4 3 8 7" xfId="24180"/>
    <cellStyle name="Normal 4 3 9" xfId="2207"/>
    <cellStyle name="Normal 4 3 9 2" xfId="2591"/>
    <cellStyle name="Normal 4 3 9 2 2" xfId="13330"/>
    <cellStyle name="Normal 4 3 9 2 3" xfId="20726"/>
    <cellStyle name="Normal 4 3 9 2 4" xfId="28122"/>
    <cellStyle name="Normal 4 3 9 3" xfId="6002"/>
    <cellStyle name="Normal 4 3 9 3 2" xfId="11453"/>
    <cellStyle name="Normal 4 3 9 3 3" xfId="18849"/>
    <cellStyle name="Normal 4 3 9 3 4" xfId="26245"/>
    <cellStyle name="Normal 4 3 9 4" xfId="7835"/>
    <cellStyle name="Normal 4 3 9 4 2" xfId="15231"/>
    <cellStyle name="Normal 4 3 9 4 3" xfId="22627"/>
    <cellStyle name="Normal 4 3 9 4 4" xfId="30023"/>
    <cellStyle name="Normal 4 3 9 5" xfId="9644"/>
    <cellStyle name="Normal 4 3 9 6" xfId="17040"/>
    <cellStyle name="Normal 4 3 9 7" xfId="24436"/>
    <cellStyle name="Normal 4 4" xfId="174"/>
    <cellStyle name="Normal 4 4 2" xfId="295"/>
    <cellStyle name="Normal 4 5" xfId="291"/>
    <cellStyle name="Normal 4 5 2" xfId="1012"/>
    <cellStyle name="Normal 4 6" xfId="955"/>
    <cellStyle name="Normal 4 6 2" xfId="1664"/>
    <cellStyle name="Normal 4 6 2 2" xfId="2592"/>
    <cellStyle name="Normal 4 6 2 2 2" xfId="12789"/>
    <cellStyle name="Normal 4 6 2 2 3" xfId="20185"/>
    <cellStyle name="Normal 4 6 2 2 4" xfId="27581"/>
    <cellStyle name="Normal 4 6 2 3" xfId="5461"/>
    <cellStyle name="Normal 4 6 2 3 2" xfId="10912"/>
    <cellStyle name="Normal 4 6 2 3 3" xfId="18308"/>
    <cellStyle name="Normal 4 6 2 3 4" xfId="25704"/>
    <cellStyle name="Normal 4 6 2 4" xfId="7293"/>
    <cellStyle name="Normal 4 6 2 4 2" xfId="14689"/>
    <cellStyle name="Normal 4 6 2 4 3" xfId="22085"/>
    <cellStyle name="Normal 4 6 2 4 4" xfId="29481"/>
    <cellStyle name="Normal 4 6 2 5" xfId="9103"/>
    <cellStyle name="Normal 4 6 2 6" xfId="16499"/>
    <cellStyle name="Normal 4 6 2 7" xfId="23895"/>
    <cellStyle name="Normal 4 6 3" xfId="2593"/>
    <cellStyle name="Normal 4 6 3 2" xfId="12145"/>
    <cellStyle name="Normal 4 6 3 3" xfId="19541"/>
    <cellStyle name="Normal 4 6 3 4" xfId="26937"/>
    <cellStyle name="Normal 4 6 4" xfId="4817"/>
    <cellStyle name="Normal 4 6 4 2" xfId="10268"/>
    <cellStyle name="Normal 4 6 4 3" xfId="17664"/>
    <cellStyle name="Normal 4 6 4 4" xfId="25060"/>
    <cellStyle name="Normal 4 6 5" xfId="6649"/>
    <cellStyle name="Normal 4 6 5 2" xfId="14045"/>
    <cellStyle name="Normal 4 6 5 3" xfId="21441"/>
    <cellStyle name="Normal 4 6 5 4" xfId="28837"/>
    <cellStyle name="Normal 4 6 6" xfId="8459"/>
    <cellStyle name="Normal 4 6 7" xfId="15855"/>
    <cellStyle name="Normal 4 6 8" xfId="23251"/>
    <cellStyle name="Normal 4 7" xfId="170"/>
    <cellStyle name="Normal 5" xfId="57"/>
    <cellStyle name="Normal 5 2" xfId="90"/>
    <cellStyle name="Normal 5 2 10" xfId="176"/>
    <cellStyle name="Normal 5 2 10 2" xfId="6013"/>
    <cellStyle name="Normal 5 2 2" xfId="297"/>
    <cellStyle name="Normal 5 2 2 10" xfId="2594"/>
    <cellStyle name="Normal 5 2 2 10 2" xfId="11531"/>
    <cellStyle name="Normal 5 2 2 10 3" xfId="18927"/>
    <cellStyle name="Normal 5 2 2 10 4" xfId="26323"/>
    <cellStyle name="Normal 5 2 2 11" xfId="4203"/>
    <cellStyle name="Normal 5 2 2 11 2" xfId="9654"/>
    <cellStyle name="Normal 5 2 2 11 3" xfId="17050"/>
    <cellStyle name="Normal 5 2 2 11 4" xfId="24446"/>
    <cellStyle name="Normal 5 2 2 12" xfId="6035"/>
    <cellStyle name="Normal 5 2 2 12 2" xfId="13431"/>
    <cellStyle name="Normal 5 2 2 12 3" xfId="20827"/>
    <cellStyle name="Normal 5 2 2 12 4" xfId="28223"/>
    <cellStyle name="Normal 5 2 2 13" xfId="7845"/>
    <cellStyle name="Normal 5 2 2 14" xfId="15241"/>
    <cellStyle name="Normal 5 2 2 15" xfId="22637"/>
    <cellStyle name="Normal 5 2 2 2" xfId="348"/>
    <cellStyle name="Normal 5 2 2 2 10" xfId="4212"/>
    <cellStyle name="Normal 5 2 2 2 10 2" xfId="9663"/>
    <cellStyle name="Normal 5 2 2 2 10 3" xfId="17059"/>
    <cellStyle name="Normal 5 2 2 2 10 4" xfId="24455"/>
    <cellStyle name="Normal 5 2 2 2 11" xfId="6044"/>
    <cellStyle name="Normal 5 2 2 2 11 2" xfId="13440"/>
    <cellStyle name="Normal 5 2 2 2 11 3" xfId="20836"/>
    <cellStyle name="Normal 5 2 2 2 11 4" xfId="28232"/>
    <cellStyle name="Normal 5 2 2 2 12" xfId="7854"/>
    <cellStyle name="Normal 5 2 2 2 13" xfId="15250"/>
    <cellStyle name="Normal 5 2 2 2 14" xfId="22646"/>
    <cellStyle name="Normal 5 2 2 2 2" xfId="366"/>
    <cellStyle name="Normal 5 2 2 2 2 2" xfId="934"/>
    <cellStyle name="Normal 5 2 2 2 2 2 2" xfId="1643"/>
    <cellStyle name="Normal 5 2 2 2 2 2 2 2" xfId="2595"/>
    <cellStyle name="Normal 5 2 2 2 2 2 2 2 2" xfId="12768"/>
    <cellStyle name="Normal 5 2 2 2 2 2 2 2 3" xfId="20164"/>
    <cellStyle name="Normal 5 2 2 2 2 2 2 2 4" xfId="27560"/>
    <cellStyle name="Normal 5 2 2 2 2 2 2 3" xfId="5440"/>
    <cellStyle name="Normal 5 2 2 2 2 2 2 3 2" xfId="10891"/>
    <cellStyle name="Normal 5 2 2 2 2 2 2 3 3" xfId="18287"/>
    <cellStyle name="Normal 5 2 2 2 2 2 2 3 4" xfId="25683"/>
    <cellStyle name="Normal 5 2 2 2 2 2 2 4" xfId="7272"/>
    <cellStyle name="Normal 5 2 2 2 2 2 2 4 2" xfId="14668"/>
    <cellStyle name="Normal 5 2 2 2 2 2 2 4 3" xfId="22064"/>
    <cellStyle name="Normal 5 2 2 2 2 2 2 4 4" xfId="29460"/>
    <cellStyle name="Normal 5 2 2 2 2 2 2 5" xfId="9082"/>
    <cellStyle name="Normal 5 2 2 2 2 2 2 6" xfId="16478"/>
    <cellStyle name="Normal 5 2 2 2 2 2 2 7" xfId="23874"/>
    <cellStyle name="Normal 5 2 2 2 2 2 3" xfId="2596"/>
    <cellStyle name="Normal 5 2 2 2 2 2 3 2" xfId="12124"/>
    <cellStyle name="Normal 5 2 2 2 2 2 3 3" xfId="19520"/>
    <cellStyle name="Normal 5 2 2 2 2 2 3 4" xfId="26916"/>
    <cellStyle name="Normal 5 2 2 2 2 2 4" xfId="4796"/>
    <cellStyle name="Normal 5 2 2 2 2 2 4 2" xfId="10247"/>
    <cellStyle name="Normal 5 2 2 2 2 2 4 3" xfId="17643"/>
    <cellStyle name="Normal 5 2 2 2 2 2 4 4" xfId="25039"/>
    <cellStyle name="Normal 5 2 2 2 2 2 5" xfId="6628"/>
    <cellStyle name="Normal 5 2 2 2 2 2 5 2" xfId="14024"/>
    <cellStyle name="Normal 5 2 2 2 2 2 5 3" xfId="21420"/>
    <cellStyle name="Normal 5 2 2 2 2 2 5 4" xfId="28816"/>
    <cellStyle name="Normal 5 2 2 2 2 2 6" xfId="8438"/>
    <cellStyle name="Normal 5 2 2 2 2 2 7" xfId="15834"/>
    <cellStyle name="Normal 5 2 2 2 2 2 8" xfId="23230"/>
    <cellStyle name="Normal 5 2 2 2 2 3" xfId="1077"/>
    <cellStyle name="Normal 5 2 2 2 2 3 2" xfId="2597"/>
    <cellStyle name="Normal 5 2 2 2 2 3 2 2" xfId="12202"/>
    <cellStyle name="Normal 5 2 2 2 2 3 2 3" xfId="19598"/>
    <cellStyle name="Normal 5 2 2 2 2 3 2 4" xfId="26994"/>
    <cellStyle name="Normal 5 2 2 2 2 3 3" xfId="4874"/>
    <cellStyle name="Normal 5 2 2 2 2 3 3 2" xfId="10325"/>
    <cellStyle name="Normal 5 2 2 2 2 3 3 3" xfId="17721"/>
    <cellStyle name="Normal 5 2 2 2 2 3 3 4" xfId="25117"/>
    <cellStyle name="Normal 5 2 2 2 2 3 4" xfId="6706"/>
    <cellStyle name="Normal 5 2 2 2 2 3 4 2" xfId="14102"/>
    <cellStyle name="Normal 5 2 2 2 2 3 4 3" xfId="21498"/>
    <cellStyle name="Normal 5 2 2 2 2 3 4 4" xfId="28894"/>
    <cellStyle name="Normal 5 2 2 2 2 3 5" xfId="8516"/>
    <cellStyle name="Normal 5 2 2 2 2 3 6" xfId="15912"/>
    <cellStyle name="Normal 5 2 2 2 2 3 7" xfId="23308"/>
    <cellStyle name="Normal 5 2 2 2 2 4" xfId="2598"/>
    <cellStyle name="Normal 5 2 2 2 2 4 2" xfId="11558"/>
    <cellStyle name="Normal 5 2 2 2 2 4 3" xfId="18954"/>
    <cellStyle name="Normal 5 2 2 2 2 4 4" xfId="26350"/>
    <cellStyle name="Normal 5 2 2 2 2 5" xfId="4230"/>
    <cellStyle name="Normal 5 2 2 2 2 5 2" xfId="9681"/>
    <cellStyle name="Normal 5 2 2 2 2 5 3" xfId="17077"/>
    <cellStyle name="Normal 5 2 2 2 2 5 4" xfId="24473"/>
    <cellStyle name="Normal 5 2 2 2 2 6" xfId="6062"/>
    <cellStyle name="Normal 5 2 2 2 2 6 2" xfId="13458"/>
    <cellStyle name="Normal 5 2 2 2 2 6 3" xfId="20854"/>
    <cellStyle name="Normal 5 2 2 2 2 6 4" xfId="28250"/>
    <cellStyle name="Normal 5 2 2 2 2 7" xfId="7872"/>
    <cellStyle name="Normal 5 2 2 2 2 8" xfId="15268"/>
    <cellStyle name="Normal 5 2 2 2 2 9" xfId="22664"/>
    <cellStyle name="Normal 5 2 2 2 3" xfId="585"/>
    <cellStyle name="Normal 5 2 2 2 3 2" xfId="1296"/>
    <cellStyle name="Normal 5 2 2 2 3 2 2" xfId="2599"/>
    <cellStyle name="Normal 5 2 2 2 3 2 2 2" xfId="12421"/>
    <cellStyle name="Normal 5 2 2 2 3 2 2 3" xfId="19817"/>
    <cellStyle name="Normal 5 2 2 2 3 2 2 4" xfId="27213"/>
    <cellStyle name="Normal 5 2 2 2 3 2 3" xfId="5093"/>
    <cellStyle name="Normal 5 2 2 2 3 2 3 2" xfId="10544"/>
    <cellStyle name="Normal 5 2 2 2 3 2 3 3" xfId="17940"/>
    <cellStyle name="Normal 5 2 2 2 3 2 3 4" xfId="25336"/>
    <cellStyle name="Normal 5 2 2 2 3 2 4" xfId="6925"/>
    <cellStyle name="Normal 5 2 2 2 3 2 4 2" xfId="14321"/>
    <cellStyle name="Normal 5 2 2 2 3 2 4 3" xfId="21717"/>
    <cellStyle name="Normal 5 2 2 2 3 2 4 4" xfId="29113"/>
    <cellStyle name="Normal 5 2 2 2 3 2 5" xfId="8735"/>
    <cellStyle name="Normal 5 2 2 2 3 2 6" xfId="16131"/>
    <cellStyle name="Normal 5 2 2 2 3 2 7" xfId="23527"/>
    <cellStyle name="Normal 5 2 2 2 3 3" xfId="2600"/>
    <cellStyle name="Normal 5 2 2 2 3 3 2" xfId="11777"/>
    <cellStyle name="Normal 5 2 2 2 3 3 3" xfId="19173"/>
    <cellStyle name="Normal 5 2 2 2 3 3 4" xfId="26569"/>
    <cellStyle name="Normal 5 2 2 2 3 4" xfId="4449"/>
    <cellStyle name="Normal 5 2 2 2 3 4 2" xfId="9900"/>
    <cellStyle name="Normal 5 2 2 2 3 4 3" xfId="17296"/>
    <cellStyle name="Normal 5 2 2 2 3 4 4" xfId="24692"/>
    <cellStyle name="Normal 5 2 2 2 3 5" xfId="6281"/>
    <cellStyle name="Normal 5 2 2 2 3 5 2" xfId="13677"/>
    <cellStyle name="Normal 5 2 2 2 3 5 3" xfId="21073"/>
    <cellStyle name="Normal 5 2 2 2 3 5 4" xfId="28469"/>
    <cellStyle name="Normal 5 2 2 2 3 6" xfId="8091"/>
    <cellStyle name="Normal 5 2 2 2 3 7" xfId="15487"/>
    <cellStyle name="Normal 5 2 2 2 3 8" xfId="22883"/>
    <cellStyle name="Normal 5 2 2 2 4" xfId="842"/>
    <cellStyle name="Normal 5 2 2 2 4 2" xfId="1552"/>
    <cellStyle name="Normal 5 2 2 2 4 2 2" xfId="2601"/>
    <cellStyle name="Normal 5 2 2 2 4 2 2 2" xfId="12677"/>
    <cellStyle name="Normal 5 2 2 2 4 2 2 3" xfId="20073"/>
    <cellStyle name="Normal 5 2 2 2 4 2 2 4" xfId="27469"/>
    <cellStyle name="Normal 5 2 2 2 4 2 3" xfId="5349"/>
    <cellStyle name="Normal 5 2 2 2 4 2 3 2" xfId="10800"/>
    <cellStyle name="Normal 5 2 2 2 4 2 3 3" xfId="18196"/>
    <cellStyle name="Normal 5 2 2 2 4 2 3 4" xfId="25592"/>
    <cellStyle name="Normal 5 2 2 2 4 2 4" xfId="7181"/>
    <cellStyle name="Normal 5 2 2 2 4 2 4 2" xfId="14577"/>
    <cellStyle name="Normal 5 2 2 2 4 2 4 3" xfId="21973"/>
    <cellStyle name="Normal 5 2 2 2 4 2 4 4" xfId="29369"/>
    <cellStyle name="Normal 5 2 2 2 4 2 5" xfId="8991"/>
    <cellStyle name="Normal 5 2 2 2 4 2 6" xfId="16387"/>
    <cellStyle name="Normal 5 2 2 2 4 2 7" xfId="23783"/>
    <cellStyle name="Normal 5 2 2 2 4 3" xfId="2602"/>
    <cellStyle name="Normal 5 2 2 2 4 3 2" xfId="12033"/>
    <cellStyle name="Normal 5 2 2 2 4 3 3" xfId="19429"/>
    <cellStyle name="Normal 5 2 2 2 4 3 4" xfId="26825"/>
    <cellStyle name="Normal 5 2 2 2 4 4" xfId="4705"/>
    <cellStyle name="Normal 5 2 2 2 4 4 2" xfId="10156"/>
    <cellStyle name="Normal 5 2 2 2 4 4 3" xfId="17552"/>
    <cellStyle name="Normal 5 2 2 2 4 4 4" xfId="24948"/>
    <cellStyle name="Normal 5 2 2 2 4 5" xfId="6537"/>
    <cellStyle name="Normal 5 2 2 2 4 5 2" xfId="13933"/>
    <cellStyle name="Normal 5 2 2 2 4 5 3" xfId="21329"/>
    <cellStyle name="Normal 5 2 2 2 4 5 4" xfId="28725"/>
    <cellStyle name="Normal 5 2 2 2 4 6" xfId="8347"/>
    <cellStyle name="Normal 5 2 2 2 4 7" xfId="15743"/>
    <cellStyle name="Normal 5 2 2 2 4 8" xfId="23139"/>
    <cellStyle name="Normal 5 2 2 2 5" xfId="916"/>
    <cellStyle name="Normal 5 2 2 2 5 2" xfId="1625"/>
    <cellStyle name="Normal 5 2 2 2 5 2 2" xfId="2603"/>
    <cellStyle name="Normal 5 2 2 2 5 2 2 2" xfId="12750"/>
    <cellStyle name="Normal 5 2 2 2 5 2 2 3" xfId="20146"/>
    <cellStyle name="Normal 5 2 2 2 5 2 2 4" xfId="27542"/>
    <cellStyle name="Normal 5 2 2 2 5 2 3" xfId="5422"/>
    <cellStyle name="Normal 5 2 2 2 5 2 3 2" xfId="10873"/>
    <cellStyle name="Normal 5 2 2 2 5 2 3 3" xfId="18269"/>
    <cellStyle name="Normal 5 2 2 2 5 2 3 4" xfId="25665"/>
    <cellStyle name="Normal 5 2 2 2 5 2 4" xfId="7254"/>
    <cellStyle name="Normal 5 2 2 2 5 2 4 2" xfId="14650"/>
    <cellStyle name="Normal 5 2 2 2 5 2 4 3" xfId="22046"/>
    <cellStyle name="Normal 5 2 2 2 5 2 4 4" xfId="29442"/>
    <cellStyle name="Normal 5 2 2 2 5 2 5" xfId="9064"/>
    <cellStyle name="Normal 5 2 2 2 5 2 6" xfId="16460"/>
    <cellStyle name="Normal 5 2 2 2 5 2 7" xfId="23856"/>
    <cellStyle name="Normal 5 2 2 2 5 3" xfId="2604"/>
    <cellStyle name="Normal 5 2 2 2 5 3 2" xfId="12106"/>
    <cellStyle name="Normal 5 2 2 2 5 3 3" xfId="19502"/>
    <cellStyle name="Normal 5 2 2 2 5 3 4" xfId="26898"/>
    <cellStyle name="Normal 5 2 2 2 5 4" xfId="4778"/>
    <cellStyle name="Normal 5 2 2 2 5 4 2" xfId="10229"/>
    <cellStyle name="Normal 5 2 2 2 5 4 3" xfId="17625"/>
    <cellStyle name="Normal 5 2 2 2 5 4 4" xfId="25021"/>
    <cellStyle name="Normal 5 2 2 2 5 5" xfId="6610"/>
    <cellStyle name="Normal 5 2 2 2 5 5 2" xfId="14006"/>
    <cellStyle name="Normal 5 2 2 2 5 5 3" xfId="21402"/>
    <cellStyle name="Normal 5 2 2 2 5 5 4" xfId="28798"/>
    <cellStyle name="Normal 5 2 2 2 5 6" xfId="8420"/>
    <cellStyle name="Normal 5 2 2 2 5 7" xfId="15816"/>
    <cellStyle name="Normal 5 2 2 2 5 8" xfId="23212"/>
    <cellStyle name="Normal 5 2 2 2 6" xfId="1059"/>
    <cellStyle name="Normal 5 2 2 2 6 2" xfId="2605"/>
    <cellStyle name="Normal 5 2 2 2 6 2 2" xfId="12184"/>
    <cellStyle name="Normal 5 2 2 2 6 2 3" xfId="19580"/>
    <cellStyle name="Normal 5 2 2 2 6 2 4" xfId="26976"/>
    <cellStyle name="Normal 5 2 2 2 6 3" xfId="4856"/>
    <cellStyle name="Normal 5 2 2 2 6 3 2" xfId="10307"/>
    <cellStyle name="Normal 5 2 2 2 6 3 3" xfId="17703"/>
    <cellStyle name="Normal 5 2 2 2 6 3 4" xfId="25099"/>
    <cellStyle name="Normal 5 2 2 2 6 4" xfId="6688"/>
    <cellStyle name="Normal 5 2 2 2 6 4 2" xfId="14084"/>
    <cellStyle name="Normal 5 2 2 2 6 4 3" xfId="21480"/>
    <cellStyle name="Normal 5 2 2 2 6 4 4" xfId="28876"/>
    <cellStyle name="Normal 5 2 2 2 6 5" xfId="8498"/>
    <cellStyle name="Normal 5 2 2 2 6 6" xfId="15894"/>
    <cellStyle name="Normal 5 2 2 2 6 7" xfId="23290"/>
    <cellStyle name="Normal 5 2 2 2 7" xfId="1887"/>
    <cellStyle name="Normal 5 2 2 2 7 2" xfId="2606"/>
    <cellStyle name="Normal 5 2 2 2 7 2 2" xfId="13011"/>
    <cellStyle name="Normal 5 2 2 2 7 2 3" xfId="20407"/>
    <cellStyle name="Normal 5 2 2 2 7 2 4" xfId="27803"/>
    <cellStyle name="Normal 5 2 2 2 7 3" xfId="5683"/>
    <cellStyle name="Normal 5 2 2 2 7 3 2" xfId="11134"/>
    <cellStyle name="Normal 5 2 2 2 7 3 3" xfId="18530"/>
    <cellStyle name="Normal 5 2 2 2 7 3 4" xfId="25926"/>
    <cellStyle name="Normal 5 2 2 2 7 4" xfId="7515"/>
    <cellStyle name="Normal 5 2 2 2 7 4 2" xfId="14911"/>
    <cellStyle name="Normal 5 2 2 2 7 4 3" xfId="22307"/>
    <cellStyle name="Normal 5 2 2 2 7 4 4" xfId="29703"/>
    <cellStyle name="Normal 5 2 2 2 7 5" xfId="9325"/>
    <cellStyle name="Normal 5 2 2 2 7 6" xfId="16721"/>
    <cellStyle name="Normal 5 2 2 2 7 7" xfId="24117"/>
    <cellStyle name="Normal 5 2 2 2 8" xfId="2144"/>
    <cellStyle name="Normal 5 2 2 2 8 2" xfId="2607"/>
    <cellStyle name="Normal 5 2 2 2 8 2 2" xfId="13267"/>
    <cellStyle name="Normal 5 2 2 2 8 2 3" xfId="20663"/>
    <cellStyle name="Normal 5 2 2 2 8 2 4" xfId="28059"/>
    <cellStyle name="Normal 5 2 2 2 8 3" xfId="5939"/>
    <cellStyle name="Normal 5 2 2 2 8 3 2" xfId="11390"/>
    <cellStyle name="Normal 5 2 2 2 8 3 3" xfId="18786"/>
    <cellStyle name="Normal 5 2 2 2 8 3 4" xfId="26182"/>
    <cellStyle name="Normal 5 2 2 2 8 4" xfId="7772"/>
    <cellStyle name="Normal 5 2 2 2 8 4 2" xfId="15168"/>
    <cellStyle name="Normal 5 2 2 2 8 4 3" xfId="22564"/>
    <cellStyle name="Normal 5 2 2 2 8 4 4" xfId="29960"/>
    <cellStyle name="Normal 5 2 2 2 8 5" xfId="9581"/>
    <cellStyle name="Normal 5 2 2 2 8 6" xfId="16977"/>
    <cellStyle name="Normal 5 2 2 2 8 7" xfId="24373"/>
    <cellStyle name="Normal 5 2 2 2 9" xfId="2608"/>
    <cellStyle name="Normal 5 2 2 2 9 2" xfId="11540"/>
    <cellStyle name="Normal 5 2 2 2 9 3" xfId="18936"/>
    <cellStyle name="Normal 5 2 2 2 9 4" xfId="26332"/>
    <cellStyle name="Normal 5 2 2 3" xfId="357"/>
    <cellStyle name="Normal 5 2 2 3 2" xfId="925"/>
    <cellStyle name="Normal 5 2 2 3 2 2" xfId="1634"/>
    <cellStyle name="Normal 5 2 2 3 2 2 2" xfId="2609"/>
    <cellStyle name="Normal 5 2 2 3 2 2 2 2" xfId="12759"/>
    <cellStyle name="Normal 5 2 2 3 2 2 2 3" xfId="20155"/>
    <cellStyle name="Normal 5 2 2 3 2 2 2 4" xfId="27551"/>
    <cellStyle name="Normal 5 2 2 3 2 2 3" xfId="5431"/>
    <cellStyle name="Normal 5 2 2 3 2 2 3 2" xfId="10882"/>
    <cellStyle name="Normal 5 2 2 3 2 2 3 3" xfId="18278"/>
    <cellStyle name="Normal 5 2 2 3 2 2 3 4" xfId="25674"/>
    <cellStyle name="Normal 5 2 2 3 2 2 4" xfId="7263"/>
    <cellStyle name="Normal 5 2 2 3 2 2 4 2" xfId="14659"/>
    <cellStyle name="Normal 5 2 2 3 2 2 4 3" xfId="22055"/>
    <cellStyle name="Normal 5 2 2 3 2 2 4 4" xfId="29451"/>
    <cellStyle name="Normal 5 2 2 3 2 2 5" xfId="9073"/>
    <cellStyle name="Normal 5 2 2 3 2 2 6" xfId="16469"/>
    <cellStyle name="Normal 5 2 2 3 2 2 7" xfId="23865"/>
    <cellStyle name="Normal 5 2 2 3 2 3" xfId="2610"/>
    <cellStyle name="Normal 5 2 2 3 2 3 2" xfId="12115"/>
    <cellStyle name="Normal 5 2 2 3 2 3 3" xfId="19511"/>
    <cellStyle name="Normal 5 2 2 3 2 3 4" xfId="26907"/>
    <cellStyle name="Normal 5 2 2 3 2 4" xfId="4787"/>
    <cellStyle name="Normal 5 2 2 3 2 4 2" xfId="10238"/>
    <cellStyle name="Normal 5 2 2 3 2 4 3" xfId="17634"/>
    <cellStyle name="Normal 5 2 2 3 2 4 4" xfId="25030"/>
    <cellStyle name="Normal 5 2 2 3 2 5" xfId="6619"/>
    <cellStyle name="Normal 5 2 2 3 2 5 2" xfId="14015"/>
    <cellStyle name="Normal 5 2 2 3 2 5 3" xfId="21411"/>
    <cellStyle name="Normal 5 2 2 3 2 5 4" xfId="28807"/>
    <cellStyle name="Normal 5 2 2 3 2 6" xfId="8429"/>
    <cellStyle name="Normal 5 2 2 3 2 7" xfId="15825"/>
    <cellStyle name="Normal 5 2 2 3 2 8" xfId="23221"/>
    <cellStyle name="Normal 5 2 2 3 3" xfId="1068"/>
    <cellStyle name="Normal 5 2 2 3 3 2" xfId="2611"/>
    <cellStyle name="Normal 5 2 2 3 3 2 2" xfId="12193"/>
    <cellStyle name="Normal 5 2 2 3 3 2 3" xfId="19589"/>
    <cellStyle name="Normal 5 2 2 3 3 2 4" xfId="26985"/>
    <cellStyle name="Normal 5 2 2 3 3 3" xfId="4865"/>
    <cellStyle name="Normal 5 2 2 3 3 3 2" xfId="10316"/>
    <cellStyle name="Normal 5 2 2 3 3 3 3" xfId="17712"/>
    <cellStyle name="Normal 5 2 2 3 3 3 4" xfId="25108"/>
    <cellStyle name="Normal 5 2 2 3 3 4" xfId="6697"/>
    <cellStyle name="Normal 5 2 2 3 3 4 2" xfId="14093"/>
    <cellStyle name="Normal 5 2 2 3 3 4 3" xfId="21489"/>
    <cellStyle name="Normal 5 2 2 3 3 4 4" xfId="28885"/>
    <cellStyle name="Normal 5 2 2 3 3 5" xfId="8507"/>
    <cellStyle name="Normal 5 2 2 3 3 6" xfId="15903"/>
    <cellStyle name="Normal 5 2 2 3 3 7" xfId="23299"/>
    <cellStyle name="Normal 5 2 2 3 4" xfId="2612"/>
    <cellStyle name="Normal 5 2 2 3 4 2" xfId="11549"/>
    <cellStyle name="Normal 5 2 2 3 4 3" xfId="18945"/>
    <cellStyle name="Normal 5 2 2 3 4 4" xfId="26341"/>
    <cellStyle name="Normal 5 2 2 3 5" xfId="4221"/>
    <cellStyle name="Normal 5 2 2 3 5 2" xfId="9672"/>
    <cellStyle name="Normal 5 2 2 3 5 3" xfId="17068"/>
    <cellStyle name="Normal 5 2 2 3 5 4" xfId="24464"/>
    <cellStyle name="Normal 5 2 2 3 6" xfId="6053"/>
    <cellStyle name="Normal 5 2 2 3 6 2" xfId="13449"/>
    <cellStyle name="Normal 5 2 2 3 6 3" xfId="20845"/>
    <cellStyle name="Normal 5 2 2 3 6 4" xfId="28241"/>
    <cellStyle name="Normal 5 2 2 3 7" xfId="7863"/>
    <cellStyle name="Normal 5 2 2 3 8" xfId="15259"/>
    <cellStyle name="Normal 5 2 2 3 9" xfId="22655"/>
    <cellStyle name="Normal 5 2 2 4" xfId="457"/>
    <cellStyle name="Normal 5 2 2 4 2" xfId="1168"/>
    <cellStyle name="Normal 5 2 2 4 2 2" xfId="2613"/>
    <cellStyle name="Normal 5 2 2 4 2 2 2" xfId="12293"/>
    <cellStyle name="Normal 5 2 2 4 2 2 3" xfId="19689"/>
    <cellStyle name="Normal 5 2 2 4 2 2 4" xfId="27085"/>
    <cellStyle name="Normal 5 2 2 4 2 3" xfId="4965"/>
    <cellStyle name="Normal 5 2 2 4 2 3 2" xfId="10416"/>
    <cellStyle name="Normal 5 2 2 4 2 3 3" xfId="17812"/>
    <cellStyle name="Normal 5 2 2 4 2 3 4" xfId="25208"/>
    <cellStyle name="Normal 5 2 2 4 2 4" xfId="6797"/>
    <cellStyle name="Normal 5 2 2 4 2 4 2" xfId="14193"/>
    <cellStyle name="Normal 5 2 2 4 2 4 3" xfId="21589"/>
    <cellStyle name="Normal 5 2 2 4 2 4 4" xfId="28985"/>
    <cellStyle name="Normal 5 2 2 4 2 5" xfId="8607"/>
    <cellStyle name="Normal 5 2 2 4 2 6" xfId="16003"/>
    <cellStyle name="Normal 5 2 2 4 2 7" xfId="23399"/>
    <cellStyle name="Normal 5 2 2 4 3" xfId="2614"/>
    <cellStyle name="Normal 5 2 2 4 3 2" xfId="11649"/>
    <cellStyle name="Normal 5 2 2 4 3 3" xfId="19045"/>
    <cellStyle name="Normal 5 2 2 4 3 4" xfId="26441"/>
    <cellStyle name="Normal 5 2 2 4 4" xfId="4321"/>
    <cellStyle name="Normal 5 2 2 4 4 2" xfId="9772"/>
    <cellStyle name="Normal 5 2 2 4 4 3" xfId="17168"/>
    <cellStyle name="Normal 5 2 2 4 4 4" xfId="24564"/>
    <cellStyle name="Normal 5 2 2 4 5" xfId="6153"/>
    <cellStyle name="Normal 5 2 2 4 5 2" xfId="13549"/>
    <cellStyle name="Normal 5 2 2 4 5 3" xfId="20945"/>
    <cellStyle name="Normal 5 2 2 4 5 4" xfId="28341"/>
    <cellStyle name="Normal 5 2 2 4 6" xfId="7963"/>
    <cellStyle name="Normal 5 2 2 4 7" xfId="15359"/>
    <cellStyle name="Normal 5 2 2 4 8" xfId="22755"/>
    <cellStyle name="Normal 5 2 2 5" xfId="714"/>
    <cellStyle name="Normal 5 2 2 5 2" xfId="1424"/>
    <cellStyle name="Normal 5 2 2 5 2 2" xfId="2615"/>
    <cellStyle name="Normal 5 2 2 5 2 2 2" xfId="12549"/>
    <cellStyle name="Normal 5 2 2 5 2 2 3" xfId="19945"/>
    <cellStyle name="Normal 5 2 2 5 2 2 4" xfId="27341"/>
    <cellStyle name="Normal 5 2 2 5 2 3" xfId="5221"/>
    <cellStyle name="Normal 5 2 2 5 2 3 2" xfId="10672"/>
    <cellStyle name="Normal 5 2 2 5 2 3 3" xfId="18068"/>
    <cellStyle name="Normal 5 2 2 5 2 3 4" xfId="25464"/>
    <cellStyle name="Normal 5 2 2 5 2 4" xfId="7053"/>
    <cellStyle name="Normal 5 2 2 5 2 4 2" xfId="14449"/>
    <cellStyle name="Normal 5 2 2 5 2 4 3" xfId="21845"/>
    <cellStyle name="Normal 5 2 2 5 2 4 4" xfId="29241"/>
    <cellStyle name="Normal 5 2 2 5 2 5" xfId="8863"/>
    <cellStyle name="Normal 5 2 2 5 2 6" xfId="16259"/>
    <cellStyle name="Normal 5 2 2 5 2 7" xfId="23655"/>
    <cellStyle name="Normal 5 2 2 5 3" xfId="2616"/>
    <cellStyle name="Normal 5 2 2 5 3 2" xfId="11905"/>
    <cellStyle name="Normal 5 2 2 5 3 3" xfId="19301"/>
    <cellStyle name="Normal 5 2 2 5 3 4" xfId="26697"/>
    <cellStyle name="Normal 5 2 2 5 4" xfId="4577"/>
    <cellStyle name="Normal 5 2 2 5 4 2" xfId="10028"/>
    <cellStyle name="Normal 5 2 2 5 4 3" xfId="17424"/>
    <cellStyle name="Normal 5 2 2 5 4 4" xfId="24820"/>
    <cellStyle name="Normal 5 2 2 5 5" xfId="6409"/>
    <cellStyle name="Normal 5 2 2 5 5 2" xfId="13805"/>
    <cellStyle name="Normal 5 2 2 5 5 3" xfId="21201"/>
    <cellStyle name="Normal 5 2 2 5 5 4" xfId="28597"/>
    <cellStyle name="Normal 5 2 2 5 6" xfId="8219"/>
    <cellStyle name="Normal 5 2 2 5 7" xfId="15615"/>
    <cellStyle name="Normal 5 2 2 5 8" xfId="23011"/>
    <cellStyle name="Normal 5 2 2 6" xfId="907"/>
    <cellStyle name="Normal 5 2 2 6 2" xfId="1616"/>
    <cellStyle name="Normal 5 2 2 6 2 2" xfId="2617"/>
    <cellStyle name="Normal 5 2 2 6 2 2 2" xfId="12741"/>
    <cellStyle name="Normal 5 2 2 6 2 2 3" xfId="20137"/>
    <cellStyle name="Normal 5 2 2 6 2 2 4" xfId="27533"/>
    <cellStyle name="Normal 5 2 2 6 2 3" xfId="5413"/>
    <cellStyle name="Normal 5 2 2 6 2 3 2" xfId="10864"/>
    <cellStyle name="Normal 5 2 2 6 2 3 3" xfId="18260"/>
    <cellStyle name="Normal 5 2 2 6 2 3 4" xfId="25656"/>
    <cellStyle name="Normal 5 2 2 6 2 4" xfId="7245"/>
    <cellStyle name="Normal 5 2 2 6 2 4 2" xfId="14641"/>
    <cellStyle name="Normal 5 2 2 6 2 4 3" xfId="22037"/>
    <cellStyle name="Normal 5 2 2 6 2 4 4" xfId="29433"/>
    <cellStyle name="Normal 5 2 2 6 2 5" xfId="9055"/>
    <cellStyle name="Normal 5 2 2 6 2 6" xfId="16451"/>
    <cellStyle name="Normal 5 2 2 6 2 7" xfId="23847"/>
    <cellStyle name="Normal 5 2 2 6 3" xfId="2618"/>
    <cellStyle name="Normal 5 2 2 6 3 2" xfId="12097"/>
    <cellStyle name="Normal 5 2 2 6 3 3" xfId="19493"/>
    <cellStyle name="Normal 5 2 2 6 3 4" xfId="26889"/>
    <cellStyle name="Normal 5 2 2 6 4" xfId="4769"/>
    <cellStyle name="Normal 5 2 2 6 4 2" xfId="10220"/>
    <cellStyle name="Normal 5 2 2 6 4 3" xfId="17616"/>
    <cellStyle name="Normal 5 2 2 6 4 4" xfId="25012"/>
    <cellStyle name="Normal 5 2 2 6 5" xfId="6601"/>
    <cellStyle name="Normal 5 2 2 6 5 2" xfId="13997"/>
    <cellStyle name="Normal 5 2 2 6 5 3" xfId="21393"/>
    <cellStyle name="Normal 5 2 2 6 5 4" xfId="28789"/>
    <cellStyle name="Normal 5 2 2 6 6" xfId="8411"/>
    <cellStyle name="Normal 5 2 2 6 7" xfId="15807"/>
    <cellStyle name="Normal 5 2 2 6 8" xfId="23203"/>
    <cellStyle name="Normal 5 2 2 7" xfId="1017"/>
    <cellStyle name="Normal 5 2 2 7 2" xfId="2619"/>
    <cellStyle name="Normal 5 2 2 7 2 2" xfId="12175"/>
    <cellStyle name="Normal 5 2 2 7 2 3" xfId="19571"/>
    <cellStyle name="Normal 5 2 2 7 2 4" xfId="26967"/>
    <cellStyle name="Normal 5 2 2 7 3" xfId="4847"/>
    <cellStyle name="Normal 5 2 2 7 3 2" xfId="10298"/>
    <cellStyle name="Normal 5 2 2 7 3 3" xfId="17694"/>
    <cellStyle name="Normal 5 2 2 7 3 4" xfId="25090"/>
    <cellStyle name="Normal 5 2 2 7 4" xfId="6679"/>
    <cellStyle name="Normal 5 2 2 7 4 2" xfId="14075"/>
    <cellStyle name="Normal 5 2 2 7 4 3" xfId="21471"/>
    <cellStyle name="Normal 5 2 2 7 4 4" xfId="28867"/>
    <cellStyle name="Normal 5 2 2 7 5" xfId="8489"/>
    <cellStyle name="Normal 5 2 2 7 6" xfId="15885"/>
    <cellStyle name="Normal 5 2 2 7 7" xfId="23281"/>
    <cellStyle name="Normal 5 2 2 8" xfId="1759"/>
    <cellStyle name="Normal 5 2 2 8 2" xfId="2620"/>
    <cellStyle name="Normal 5 2 2 8 2 2" xfId="12883"/>
    <cellStyle name="Normal 5 2 2 8 2 3" xfId="20279"/>
    <cellStyle name="Normal 5 2 2 8 2 4" xfId="27675"/>
    <cellStyle name="Normal 5 2 2 8 3" xfId="5555"/>
    <cellStyle name="Normal 5 2 2 8 3 2" xfId="11006"/>
    <cellStyle name="Normal 5 2 2 8 3 3" xfId="18402"/>
    <cellStyle name="Normal 5 2 2 8 3 4" xfId="25798"/>
    <cellStyle name="Normal 5 2 2 8 4" xfId="7387"/>
    <cellStyle name="Normal 5 2 2 8 4 2" xfId="14783"/>
    <cellStyle name="Normal 5 2 2 8 4 3" xfId="22179"/>
    <cellStyle name="Normal 5 2 2 8 4 4" xfId="29575"/>
    <cellStyle name="Normal 5 2 2 8 5" xfId="9197"/>
    <cellStyle name="Normal 5 2 2 8 6" xfId="16593"/>
    <cellStyle name="Normal 5 2 2 8 7" xfId="23989"/>
    <cellStyle name="Normal 5 2 2 9" xfId="2016"/>
    <cellStyle name="Normal 5 2 2 9 2" xfId="2621"/>
    <cellStyle name="Normal 5 2 2 9 2 2" xfId="13139"/>
    <cellStyle name="Normal 5 2 2 9 2 3" xfId="20535"/>
    <cellStyle name="Normal 5 2 2 9 2 4" xfId="27931"/>
    <cellStyle name="Normal 5 2 2 9 3" xfId="5811"/>
    <cellStyle name="Normal 5 2 2 9 3 2" xfId="11262"/>
    <cellStyle name="Normal 5 2 2 9 3 3" xfId="18658"/>
    <cellStyle name="Normal 5 2 2 9 3 4" xfId="26054"/>
    <cellStyle name="Normal 5 2 2 9 4" xfId="7644"/>
    <cellStyle name="Normal 5 2 2 9 4 2" xfId="15040"/>
    <cellStyle name="Normal 5 2 2 9 4 3" xfId="22436"/>
    <cellStyle name="Normal 5 2 2 9 4 4" xfId="29832"/>
    <cellStyle name="Normal 5 2 2 9 5" xfId="9453"/>
    <cellStyle name="Normal 5 2 2 9 6" xfId="16849"/>
    <cellStyle name="Normal 5 2 2 9 7" xfId="24245"/>
    <cellStyle name="Normal 5 2 3" xfId="375"/>
    <cellStyle name="Normal 5 2 3 10" xfId="6071"/>
    <cellStyle name="Normal 5 2 3 10 2" xfId="13467"/>
    <cellStyle name="Normal 5 2 3 10 3" xfId="20863"/>
    <cellStyle name="Normal 5 2 3 10 4" xfId="28259"/>
    <cellStyle name="Normal 5 2 3 11" xfId="7881"/>
    <cellStyle name="Normal 5 2 3 12" xfId="15277"/>
    <cellStyle name="Normal 5 2 3 13" xfId="22673"/>
    <cellStyle name="Normal 5 2 3 2" xfId="521"/>
    <cellStyle name="Normal 5 2 3 2 2" xfId="1232"/>
    <cellStyle name="Normal 5 2 3 2 2 2" xfId="2622"/>
    <cellStyle name="Normal 5 2 3 2 2 2 2" xfId="12357"/>
    <cellStyle name="Normal 5 2 3 2 2 2 3" xfId="19753"/>
    <cellStyle name="Normal 5 2 3 2 2 2 4" xfId="27149"/>
    <cellStyle name="Normal 5 2 3 2 2 3" xfId="5029"/>
    <cellStyle name="Normal 5 2 3 2 2 3 2" xfId="10480"/>
    <cellStyle name="Normal 5 2 3 2 2 3 3" xfId="17876"/>
    <cellStyle name="Normal 5 2 3 2 2 3 4" xfId="25272"/>
    <cellStyle name="Normal 5 2 3 2 2 4" xfId="6861"/>
    <cellStyle name="Normal 5 2 3 2 2 4 2" xfId="14257"/>
    <cellStyle name="Normal 5 2 3 2 2 4 3" xfId="21653"/>
    <cellStyle name="Normal 5 2 3 2 2 4 4" xfId="29049"/>
    <cellStyle name="Normal 5 2 3 2 2 5" xfId="8671"/>
    <cellStyle name="Normal 5 2 3 2 2 6" xfId="16067"/>
    <cellStyle name="Normal 5 2 3 2 2 7" xfId="23463"/>
    <cellStyle name="Normal 5 2 3 2 3" xfId="2623"/>
    <cellStyle name="Normal 5 2 3 2 3 2" xfId="11713"/>
    <cellStyle name="Normal 5 2 3 2 3 3" xfId="19109"/>
    <cellStyle name="Normal 5 2 3 2 3 4" xfId="26505"/>
    <cellStyle name="Normal 5 2 3 2 4" xfId="4385"/>
    <cellStyle name="Normal 5 2 3 2 4 2" xfId="9836"/>
    <cellStyle name="Normal 5 2 3 2 4 3" xfId="17232"/>
    <cellStyle name="Normal 5 2 3 2 4 4" xfId="24628"/>
    <cellStyle name="Normal 5 2 3 2 5" xfId="6217"/>
    <cellStyle name="Normal 5 2 3 2 5 2" xfId="13613"/>
    <cellStyle name="Normal 5 2 3 2 5 3" xfId="21009"/>
    <cellStyle name="Normal 5 2 3 2 5 4" xfId="28405"/>
    <cellStyle name="Normal 5 2 3 2 6" xfId="8027"/>
    <cellStyle name="Normal 5 2 3 2 7" xfId="15423"/>
    <cellStyle name="Normal 5 2 3 2 8" xfId="22819"/>
    <cellStyle name="Normal 5 2 3 3" xfId="778"/>
    <cellStyle name="Normal 5 2 3 3 2" xfId="1488"/>
    <cellStyle name="Normal 5 2 3 3 2 2" xfId="2624"/>
    <cellStyle name="Normal 5 2 3 3 2 2 2" xfId="12613"/>
    <cellStyle name="Normal 5 2 3 3 2 2 3" xfId="20009"/>
    <cellStyle name="Normal 5 2 3 3 2 2 4" xfId="27405"/>
    <cellStyle name="Normal 5 2 3 3 2 3" xfId="5285"/>
    <cellStyle name="Normal 5 2 3 3 2 3 2" xfId="10736"/>
    <cellStyle name="Normal 5 2 3 3 2 3 3" xfId="18132"/>
    <cellStyle name="Normal 5 2 3 3 2 3 4" xfId="25528"/>
    <cellStyle name="Normal 5 2 3 3 2 4" xfId="7117"/>
    <cellStyle name="Normal 5 2 3 3 2 4 2" xfId="14513"/>
    <cellStyle name="Normal 5 2 3 3 2 4 3" xfId="21909"/>
    <cellStyle name="Normal 5 2 3 3 2 4 4" xfId="29305"/>
    <cellStyle name="Normal 5 2 3 3 2 5" xfId="8927"/>
    <cellStyle name="Normal 5 2 3 3 2 6" xfId="16323"/>
    <cellStyle name="Normal 5 2 3 3 2 7" xfId="23719"/>
    <cellStyle name="Normal 5 2 3 3 3" xfId="2625"/>
    <cellStyle name="Normal 5 2 3 3 3 2" xfId="11969"/>
    <cellStyle name="Normal 5 2 3 3 3 3" xfId="19365"/>
    <cellStyle name="Normal 5 2 3 3 3 4" xfId="26761"/>
    <cellStyle name="Normal 5 2 3 3 4" xfId="4641"/>
    <cellStyle name="Normal 5 2 3 3 4 2" xfId="10092"/>
    <cellStyle name="Normal 5 2 3 3 4 3" xfId="17488"/>
    <cellStyle name="Normal 5 2 3 3 4 4" xfId="24884"/>
    <cellStyle name="Normal 5 2 3 3 5" xfId="6473"/>
    <cellStyle name="Normal 5 2 3 3 5 2" xfId="13869"/>
    <cellStyle name="Normal 5 2 3 3 5 3" xfId="21265"/>
    <cellStyle name="Normal 5 2 3 3 5 4" xfId="28661"/>
    <cellStyle name="Normal 5 2 3 3 6" xfId="8283"/>
    <cellStyle name="Normal 5 2 3 3 7" xfId="15679"/>
    <cellStyle name="Normal 5 2 3 3 8" xfId="23075"/>
    <cellStyle name="Normal 5 2 3 4" xfId="943"/>
    <cellStyle name="Normal 5 2 3 4 2" xfId="1652"/>
    <cellStyle name="Normal 5 2 3 4 2 2" xfId="2626"/>
    <cellStyle name="Normal 5 2 3 4 2 2 2" xfId="12777"/>
    <cellStyle name="Normal 5 2 3 4 2 2 3" xfId="20173"/>
    <cellStyle name="Normal 5 2 3 4 2 2 4" xfId="27569"/>
    <cellStyle name="Normal 5 2 3 4 2 3" xfId="5449"/>
    <cellStyle name="Normal 5 2 3 4 2 3 2" xfId="10900"/>
    <cellStyle name="Normal 5 2 3 4 2 3 3" xfId="18296"/>
    <cellStyle name="Normal 5 2 3 4 2 3 4" xfId="25692"/>
    <cellStyle name="Normal 5 2 3 4 2 4" xfId="7281"/>
    <cellStyle name="Normal 5 2 3 4 2 4 2" xfId="14677"/>
    <cellStyle name="Normal 5 2 3 4 2 4 3" xfId="22073"/>
    <cellStyle name="Normal 5 2 3 4 2 4 4" xfId="29469"/>
    <cellStyle name="Normal 5 2 3 4 2 5" xfId="9091"/>
    <cellStyle name="Normal 5 2 3 4 2 6" xfId="16487"/>
    <cellStyle name="Normal 5 2 3 4 2 7" xfId="23883"/>
    <cellStyle name="Normal 5 2 3 4 3" xfId="2627"/>
    <cellStyle name="Normal 5 2 3 4 3 2" xfId="12133"/>
    <cellStyle name="Normal 5 2 3 4 3 3" xfId="19529"/>
    <cellStyle name="Normal 5 2 3 4 3 4" xfId="26925"/>
    <cellStyle name="Normal 5 2 3 4 4" xfId="4805"/>
    <cellStyle name="Normal 5 2 3 4 4 2" xfId="10256"/>
    <cellStyle name="Normal 5 2 3 4 4 3" xfId="17652"/>
    <cellStyle name="Normal 5 2 3 4 4 4" xfId="25048"/>
    <cellStyle name="Normal 5 2 3 4 5" xfId="6637"/>
    <cellStyle name="Normal 5 2 3 4 5 2" xfId="14033"/>
    <cellStyle name="Normal 5 2 3 4 5 3" xfId="21429"/>
    <cellStyle name="Normal 5 2 3 4 5 4" xfId="28825"/>
    <cellStyle name="Normal 5 2 3 4 6" xfId="8447"/>
    <cellStyle name="Normal 5 2 3 4 7" xfId="15843"/>
    <cellStyle name="Normal 5 2 3 4 8" xfId="23239"/>
    <cellStyle name="Normal 5 2 3 5" xfId="1086"/>
    <cellStyle name="Normal 5 2 3 5 2" xfId="2628"/>
    <cellStyle name="Normal 5 2 3 5 2 2" xfId="12211"/>
    <cellStyle name="Normal 5 2 3 5 2 3" xfId="19607"/>
    <cellStyle name="Normal 5 2 3 5 2 4" xfId="27003"/>
    <cellStyle name="Normal 5 2 3 5 3" xfId="4883"/>
    <cellStyle name="Normal 5 2 3 5 3 2" xfId="10334"/>
    <cellStyle name="Normal 5 2 3 5 3 3" xfId="17730"/>
    <cellStyle name="Normal 5 2 3 5 3 4" xfId="25126"/>
    <cellStyle name="Normal 5 2 3 5 4" xfId="6715"/>
    <cellStyle name="Normal 5 2 3 5 4 2" xfId="14111"/>
    <cellStyle name="Normal 5 2 3 5 4 3" xfId="21507"/>
    <cellStyle name="Normal 5 2 3 5 4 4" xfId="28903"/>
    <cellStyle name="Normal 5 2 3 5 5" xfId="8525"/>
    <cellStyle name="Normal 5 2 3 5 6" xfId="15921"/>
    <cellStyle name="Normal 5 2 3 5 7" xfId="23317"/>
    <cellStyle name="Normal 5 2 3 6" xfId="1823"/>
    <cellStyle name="Normal 5 2 3 6 2" xfId="2629"/>
    <cellStyle name="Normal 5 2 3 6 2 2" xfId="12947"/>
    <cellStyle name="Normal 5 2 3 6 2 3" xfId="20343"/>
    <cellStyle name="Normal 5 2 3 6 2 4" xfId="27739"/>
    <cellStyle name="Normal 5 2 3 6 3" xfId="5619"/>
    <cellStyle name="Normal 5 2 3 6 3 2" xfId="11070"/>
    <cellStyle name="Normal 5 2 3 6 3 3" xfId="18466"/>
    <cellStyle name="Normal 5 2 3 6 3 4" xfId="25862"/>
    <cellStyle name="Normal 5 2 3 6 4" xfId="7451"/>
    <cellStyle name="Normal 5 2 3 6 4 2" xfId="14847"/>
    <cellStyle name="Normal 5 2 3 6 4 3" xfId="22243"/>
    <cellStyle name="Normal 5 2 3 6 4 4" xfId="29639"/>
    <cellStyle name="Normal 5 2 3 6 5" xfId="9261"/>
    <cellStyle name="Normal 5 2 3 6 6" xfId="16657"/>
    <cellStyle name="Normal 5 2 3 6 7" xfId="24053"/>
    <cellStyle name="Normal 5 2 3 7" xfId="2080"/>
    <cellStyle name="Normal 5 2 3 7 2" xfId="2630"/>
    <cellStyle name="Normal 5 2 3 7 2 2" xfId="13203"/>
    <cellStyle name="Normal 5 2 3 7 2 3" xfId="20599"/>
    <cellStyle name="Normal 5 2 3 7 2 4" xfId="27995"/>
    <cellStyle name="Normal 5 2 3 7 3" xfId="5875"/>
    <cellStyle name="Normal 5 2 3 7 3 2" xfId="11326"/>
    <cellStyle name="Normal 5 2 3 7 3 3" xfId="18722"/>
    <cellStyle name="Normal 5 2 3 7 3 4" xfId="26118"/>
    <cellStyle name="Normal 5 2 3 7 4" xfId="7708"/>
    <cellStyle name="Normal 5 2 3 7 4 2" xfId="15104"/>
    <cellStyle name="Normal 5 2 3 7 4 3" xfId="22500"/>
    <cellStyle name="Normal 5 2 3 7 4 4" xfId="29896"/>
    <cellStyle name="Normal 5 2 3 7 5" xfId="9517"/>
    <cellStyle name="Normal 5 2 3 7 6" xfId="16913"/>
    <cellStyle name="Normal 5 2 3 7 7" xfId="24309"/>
    <cellStyle name="Normal 5 2 3 8" xfId="2631"/>
    <cellStyle name="Normal 5 2 3 8 2" xfId="11567"/>
    <cellStyle name="Normal 5 2 3 8 3" xfId="18963"/>
    <cellStyle name="Normal 5 2 3 8 4" xfId="26359"/>
    <cellStyle name="Normal 5 2 3 9" xfId="4239"/>
    <cellStyle name="Normal 5 2 3 9 2" xfId="9690"/>
    <cellStyle name="Normal 5 2 3 9 3" xfId="17086"/>
    <cellStyle name="Normal 5 2 3 9 4" xfId="24482"/>
    <cellStyle name="Normal 5 2 4" xfId="384"/>
    <cellStyle name="Normal 5 2 4 2" xfId="952"/>
    <cellStyle name="Normal 5 2 4 2 2" xfId="1661"/>
    <cellStyle name="Normal 5 2 4 2 2 2" xfId="2632"/>
    <cellStyle name="Normal 5 2 4 2 2 2 2" xfId="12786"/>
    <cellStyle name="Normal 5 2 4 2 2 2 3" xfId="20182"/>
    <cellStyle name="Normal 5 2 4 2 2 2 4" xfId="27578"/>
    <cellStyle name="Normal 5 2 4 2 2 3" xfId="5458"/>
    <cellStyle name="Normal 5 2 4 2 2 3 2" xfId="10909"/>
    <cellStyle name="Normal 5 2 4 2 2 3 3" xfId="18305"/>
    <cellStyle name="Normal 5 2 4 2 2 3 4" xfId="25701"/>
    <cellStyle name="Normal 5 2 4 2 2 4" xfId="7290"/>
    <cellStyle name="Normal 5 2 4 2 2 4 2" xfId="14686"/>
    <cellStyle name="Normal 5 2 4 2 2 4 3" xfId="22082"/>
    <cellStyle name="Normal 5 2 4 2 2 4 4" xfId="29478"/>
    <cellStyle name="Normal 5 2 4 2 2 5" xfId="9100"/>
    <cellStyle name="Normal 5 2 4 2 2 6" xfId="16496"/>
    <cellStyle name="Normal 5 2 4 2 2 7" xfId="23892"/>
    <cellStyle name="Normal 5 2 4 2 3" xfId="2633"/>
    <cellStyle name="Normal 5 2 4 2 3 2" xfId="12142"/>
    <cellStyle name="Normal 5 2 4 2 3 3" xfId="19538"/>
    <cellStyle name="Normal 5 2 4 2 3 4" xfId="26934"/>
    <cellStyle name="Normal 5 2 4 2 4" xfId="4814"/>
    <cellStyle name="Normal 5 2 4 2 4 2" xfId="10265"/>
    <cellStyle name="Normal 5 2 4 2 4 3" xfId="17661"/>
    <cellStyle name="Normal 5 2 4 2 4 4" xfId="25057"/>
    <cellStyle name="Normal 5 2 4 2 5" xfId="6646"/>
    <cellStyle name="Normal 5 2 4 2 5 2" xfId="14042"/>
    <cellStyle name="Normal 5 2 4 2 5 3" xfId="21438"/>
    <cellStyle name="Normal 5 2 4 2 5 4" xfId="28834"/>
    <cellStyle name="Normal 5 2 4 2 6" xfId="8456"/>
    <cellStyle name="Normal 5 2 4 2 7" xfId="15852"/>
    <cellStyle name="Normal 5 2 4 2 8" xfId="23248"/>
    <cellStyle name="Normal 5 2 4 3" xfId="1095"/>
    <cellStyle name="Normal 5 2 4 3 2" xfId="2634"/>
    <cellStyle name="Normal 5 2 4 3 2 2" xfId="12220"/>
    <cellStyle name="Normal 5 2 4 3 2 3" xfId="19616"/>
    <cellStyle name="Normal 5 2 4 3 2 4" xfId="27012"/>
    <cellStyle name="Normal 5 2 4 3 3" xfId="4892"/>
    <cellStyle name="Normal 5 2 4 3 3 2" xfId="10343"/>
    <cellStyle name="Normal 5 2 4 3 3 3" xfId="17739"/>
    <cellStyle name="Normal 5 2 4 3 3 4" xfId="25135"/>
    <cellStyle name="Normal 5 2 4 3 4" xfId="6724"/>
    <cellStyle name="Normal 5 2 4 3 4 2" xfId="14120"/>
    <cellStyle name="Normal 5 2 4 3 4 3" xfId="21516"/>
    <cellStyle name="Normal 5 2 4 3 4 4" xfId="28912"/>
    <cellStyle name="Normal 5 2 4 3 5" xfId="8534"/>
    <cellStyle name="Normal 5 2 4 3 6" xfId="15930"/>
    <cellStyle name="Normal 5 2 4 3 7" xfId="23326"/>
    <cellStyle name="Normal 5 2 4 4" xfId="2635"/>
    <cellStyle name="Normal 5 2 4 4 2" xfId="11576"/>
    <cellStyle name="Normal 5 2 4 4 3" xfId="18972"/>
    <cellStyle name="Normal 5 2 4 4 4" xfId="26368"/>
    <cellStyle name="Normal 5 2 4 5" xfId="4248"/>
    <cellStyle name="Normal 5 2 4 5 2" xfId="9699"/>
    <cellStyle name="Normal 5 2 4 5 3" xfId="17095"/>
    <cellStyle name="Normal 5 2 4 5 4" xfId="24491"/>
    <cellStyle name="Normal 5 2 4 6" xfId="6080"/>
    <cellStyle name="Normal 5 2 4 6 2" xfId="13476"/>
    <cellStyle name="Normal 5 2 4 6 3" xfId="20872"/>
    <cellStyle name="Normal 5 2 4 6 4" xfId="28268"/>
    <cellStyle name="Normal 5 2 4 7" xfId="7890"/>
    <cellStyle name="Normal 5 2 4 8" xfId="15286"/>
    <cellStyle name="Normal 5 2 4 9" xfId="22682"/>
    <cellStyle name="Normal 5 2 5" xfId="393"/>
    <cellStyle name="Normal 5 2 5 2" xfId="964"/>
    <cellStyle name="Normal 5 2 5 2 2" xfId="1673"/>
    <cellStyle name="Normal 5 2 5 2 2 2" xfId="2636"/>
    <cellStyle name="Normal 5 2 5 2 2 2 2" xfId="12798"/>
    <cellStyle name="Normal 5 2 5 2 2 2 3" xfId="20194"/>
    <cellStyle name="Normal 5 2 5 2 2 2 4" xfId="27590"/>
    <cellStyle name="Normal 5 2 5 2 2 3" xfId="5470"/>
    <cellStyle name="Normal 5 2 5 2 2 3 2" xfId="10921"/>
    <cellStyle name="Normal 5 2 5 2 2 3 3" xfId="18317"/>
    <cellStyle name="Normal 5 2 5 2 2 3 4" xfId="25713"/>
    <cellStyle name="Normal 5 2 5 2 2 4" xfId="7302"/>
    <cellStyle name="Normal 5 2 5 2 2 4 2" xfId="14698"/>
    <cellStyle name="Normal 5 2 5 2 2 4 3" xfId="22094"/>
    <cellStyle name="Normal 5 2 5 2 2 4 4" xfId="29490"/>
    <cellStyle name="Normal 5 2 5 2 2 5" xfId="9112"/>
    <cellStyle name="Normal 5 2 5 2 2 6" xfId="16508"/>
    <cellStyle name="Normal 5 2 5 2 2 7" xfId="23904"/>
    <cellStyle name="Normal 5 2 5 2 3" xfId="2637"/>
    <cellStyle name="Normal 5 2 5 2 3 2" xfId="12154"/>
    <cellStyle name="Normal 5 2 5 2 3 3" xfId="19550"/>
    <cellStyle name="Normal 5 2 5 2 3 4" xfId="26946"/>
    <cellStyle name="Normal 5 2 5 2 4" xfId="4826"/>
    <cellStyle name="Normal 5 2 5 2 4 2" xfId="10277"/>
    <cellStyle name="Normal 5 2 5 2 4 3" xfId="17673"/>
    <cellStyle name="Normal 5 2 5 2 4 4" xfId="25069"/>
    <cellStyle name="Normal 5 2 5 2 5" xfId="6658"/>
    <cellStyle name="Normal 5 2 5 2 5 2" xfId="14054"/>
    <cellStyle name="Normal 5 2 5 2 5 3" xfId="21450"/>
    <cellStyle name="Normal 5 2 5 2 5 4" xfId="28846"/>
    <cellStyle name="Normal 5 2 5 2 6" xfId="8468"/>
    <cellStyle name="Normal 5 2 5 2 7" xfId="15864"/>
    <cellStyle name="Normal 5 2 5 2 8" xfId="23260"/>
    <cellStyle name="Normal 5 2 5 3" xfId="1104"/>
    <cellStyle name="Normal 5 2 5 3 2" xfId="2638"/>
    <cellStyle name="Normal 5 2 5 3 2 2" xfId="12229"/>
    <cellStyle name="Normal 5 2 5 3 2 3" xfId="19625"/>
    <cellStyle name="Normal 5 2 5 3 2 4" xfId="27021"/>
    <cellStyle name="Normal 5 2 5 3 3" xfId="4901"/>
    <cellStyle name="Normal 5 2 5 3 3 2" xfId="10352"/>
    <cellStyle name="Normal 5 2 5 3 3 3" xfId="17748"/>
    <cellStyle name="Normal 5 2 5 3 3 4" xfId="25144"/>
    <cellStyle name="Normal 5 2 5 3 4" xfId="6733"/>
    <cellStyle name="Normal 5 2 5 3 4 2" xfId="14129"/>
    <cellStyle name="Normal 5 2 5 3 4 3" xfId="21525"/>
    <cellStyle name="Normal 5 2 5 3 4 4" xfId="28921"/>
    <cellStyle name="Normal 5 2 5 3 5" xfId="8543"/>
    <cellStyle name="Normal 5 2 5 3 6" xfId="15939"/>
    <cellStyle name="Normal 5 2 5 3 7" xfId="23335"/>
    <cellStyle name="Normal 5 2 5 4" xfId="2639"/>
    <cellStyle name="Normal 5 2 5 4 2" xfId="11585"/>
    <cellStyle name="Normal 5 2 5 4 3" xfId="18981"/>
    <cellStyle name="Normal 5 2 5 4 4" xfId="26377"/>
    <cellStyle name="Normal 5 2 5 5" xfId="4257"/>
    <cellStyle name="Normal 5 2 5 5 2" xfId="9708"/>
    <cellStyle name="Normal 5 2 5 5 3" xfId="17104"/>
    <cellStyle name="Normal 5 2 5 5 4" xfId="24500"/>
    <cellStyle name="Normal 5 2 5 6" xfId="6089"/>
    <cellStyle name="Normal 5 2 5 6 2" xfId="13485"/>
    <cellStyle name="Normal 5 2 5 6 3" xfId="20881"/>
    <cellStyle name="Normal 5 2 5 6 4" xfId="28277"/>
    <cellStyle name="Normal 5 2 5 7" xfId="7899"/>
    <cellStyle name="Normal 5 2 5 8" xfId="15295"/>
    <cellStyle name="Normal 5 2 5 9" xfId="22691"/>
    <cellStyle name="Normal 5 2 6" xfId="650"/>
    <cellStyle name="Normal 5 2 6 2" xfId="973"/>
    <cellStyle name="Normal 5 2 6 2 2" xfId="1682"/>
    <cellStyle name="Normal 5 2 6 2 2 2" xfId="2640"/>
    <cellStyle name="Normal 5 2 6 2 2 2 2" xfId="12807"/>
    <cellStyle name="Normal 5 2 6 2 2 2 3" xfId="20203"/>
    <cellStyle name="Normal 5 2 6 2 2 2 4" xfId="27599"/>
    <cellStyle name="Normal 5 2 6 2 2 3" xfId="5479"/>
    <cellStyle name="Normal 5 2 6 2 2 3 2" xfId="10930"/>
    <cellStyle name="Normal 5 2 6 2 2 3 3" xfId="18326"/>
    <cellStyle name="Normal 5 2 6 2 2 3 4" xfId="25722"/>
    <cellStyle name="Normal 5 2 6 2 2 4" xfId="7311"/>
    <cellStyle name="Normal 5 2 6 2 2 4 2" xfId="14707"/>
    <cellStyle name="Normal 5 2 6 2 2 4 3" xfId="22103"/>
    <cellStyle name="Normal 5 2 6 2 2 4 4" xfId="29499"/>
    <cellStyle name="Normal 5 2 6 2 2 5" xfId="9121"/>
    <cellStyle name="Normal 5 2 6 2 2 6" xfId="16517"/>
    <cellStyle name="Normal 5 2 6 2 2 7" xfId="23913"/>
    <cellStyle name="Normal 5 2 6 2 3" xfId="2641"/>
    <cellStyle name="Normal 5 2 6 2 3 2" xfId="12163"/>
    <cellStyle name="Normal 5 2 6 2 3 3" xfId="19559"/>
    <cellStyle name="Normal 5 2 6 2 3 4" xfId="26955"/>
    <cellStyle name="Normal 5 2 6 2 4" xfId="4835"/>
    <cellStyle name="Normal 5 2 6 2 4 2" xfId="10286"/>
    <cellStyle name="Normal 5 2 6 2 4 3" xfId="17682"/>
    <cellStyle name="Normal 5 2 6 2 4 4" xfId="25078"/>
    <cellStyle name="Normal 5 2 6 2 5" xfId="6667"/>
    <cellStyle name="Normal 5 2 6 2 5 2" xfId="14063"/>
    <cellStyle name="Normal 5 2 6 2 5 3" xfId="21459"/>
    <cellStyle name="Normal 5 2 6 2 5 4" xfId="28855"/>
    <cellStyle name="Normal 5 2 6 2 6" xfId="8477"/>
    <cellStyle name="Normal 5 2 6 2 7" xfId="15873"/>
    <cellStyle name="Normal 5 2 6 2 8" xfId="23269"/>
    <cellStyle name="Normal 5 2 6 3" xfId="1360"/>
    <cellStyle name="Normal 5 2 6 3 2" xfId="2642"/>
    <cellStyle name="Normal 5 2 6 3 2 2" xfId="12485"/>
    <cellStyle name="Normal 5 2 6 3 2 3" xfId="19881"/>
    <cellStyle name="Normal 5 2 6 3 2 4" xfId="27277"/>
    <cellStyle name="Normal 5 2 6 3 3" xfId="5157"/>
    <cellStyle name="Normal 5 2 6 3 3 2" xfId="10608"/>
    <cellStyle name="Normal 5 2 6 3 3 3" xfId="18004"/>
    <cellStyle name="Normal 5 2 6 3 3 4" xfId="25400"/>
    <cellStyle name="Normal 5 2 6 3 4" xfId="6989"/>
    <cellStyle name="Normal 5 2 6 3 4 2" xfId="14385"/>
    <cellStyle name="Normal 5 2 6 3 4 3" xfId="21781"/>
    <cellStyle name="Normal 5 2 6 3 4 4" xfId="29177"/>
    <cellStyle name="Normal 5 2 6 3 5" xfId="8799"/>
    <cellStyle name="Normal 5 2 6 3 6" xfId="16195"/>
    <cellStyle name="Normal 5 2 6 3 7" xfId="23591"/>
    <cellStyle name="Normal 5 2 6 4" xfId="2643"/>
    <cellStyle name="Normal 5 2 6 4 2" xfId="11841"/>
    <cellStyle name="Normal 5 2 6 4 3" xfId="19237"/>
    <cellStyle name="Normal 5 2 6 4 4" xfId="26633"/>
    <cellStyle name="Normal 5 2 6 5" xfId="4513"/>
    <cellStyle name="Normal 5 2 6 5 2" xfId="9964"/>
    <cellStyle name="Normal 5 2 6 5 3" xfId="17360"/>
    <cellStyle name="Normal 5 2 6 5 4" xfId="24756"/>
    <cellStyle name="Normal 5 2 6 6" xfId="6345"/>
    <cellStyle name="Normal 5 2 6 6 2" xfId="13741"/>
    <cellStyle name="Normal 5 2 6 6 3" xfId="21137"/>
    <cellStyle name="Normal 5 2 6 6 4" xfId="28533"/>
    <cellStyle name="Normal 5 2 6 7" xfId="8155"/>
    <cellStyle name="Normal 5 2 6 8" xfId="15551"/>
    <cellStyle name="Normal 5 2 6 9" xfId="22947"/>
    <cellStyle name="Normal 5 2 7" xfId="1695"/>
    <cellStyle name="Normal 5 2 7 2" xfId="2644"/>
    <cellStyle name="Normal 5 2 7 2 2" xfId="12819"/>
    <cellStyle name="Normal 5 2 7 2 3" xfId="20215"/>
    <cellStyle name="Normal 5 2 7 2 4" xfId="27611"/>
    <cellStyle name="Normal 5 2 7 3" xfId="5491"/>
    <cellStyle name="Normal 5 2 7 3 2" xfId="10942"/>
    <cellStyle name="Normal 5 2 7 3 3" xfId="18338"/>
    <cellStyle name="Normal 5 2 7 3 4" xfId="25734"/>
    <cellStyle name="Normal 5 2 7 4" xfId="7323"/>
    <cellStyle name="Normal 5 2 7 4 2" xfId="14719"/>
    <cellStyle name="Normal 5 2 7 4 3" xfId="22115"/>
    <cellStyle name="Normal 5 2 7 4 4" xfId="29511"/>
    <cellStyle name="Normal 5 2 7 5" xfId="9133"/>
    <cellStyle name="Normal 5 2 7 6" xfId="16529"/>
    <cellStyle name="Normal 5 2 7 7" xfId="23925"/>
    <cellStyle name="Normal 5 2 8" xfId="1952"/>
    <cellStyle name="Normal 5 2 8 2" xfId="2645"/>
    <cellStyle name="Normal 5 2 8 2 2" xfId="13075"/>
    <cellStyle name="Normal 5 2 8 2 3" xfId="20471"/>
    <cellStyle name="Normal 5 2 8 2 4" xfId="27867"/>
    <cellStyle name="Normal 5 2 8 3" xfId="5747"/>
    <cellStyle name="Normal 5 2 8 3 2" xfId="11198"/>
    <cellStyle name="Normal 5 2 8 3 3" xfId="18594"/>
    <cellStyle name="Normal 5 2 8 3 4" xfId="25990"/>
    <cellStyle name="Normal 5 2 8 4" xfId="7580"/>
    <cellStyle name="Normal 5 2 8 4 2" xfId="14976"/>
    <cellStyle name="Normal 5 2 8 4 3" xfId="22372"/>
    <cellStyle name="Normal 5 2 8 4 4" xfId="29768"/>
    <cellStyle name="Normal 5 2 8 5" xfId="9389"/>
    <cellStyle name="Normal 5 2 8 6" xfId="16785"/>
    <cellStyle name="Normal 5 2 8 7" xfId="24181"/>
    <cellStyle name="Normal 5 2 9" xfId="2208"/>
    <cellStyle name="Normal 5 2 9 2" xfId="2646"/>
    <cellStyle name="Normal 5 2 9 2 2" xfId="13331"/>
    <cellStyle name="Normal 5 2 9 2 3" xfId="20727"/>
    <cellStyle name="Normal 5 2 9 2 4" xfId="28123"/>
    <cellStyle name="Normal 5 2 9 3" xfId="6003"/>
    <cellStyle name="Normal 5 2 9 3 2" xfId="11454"/>
    <cellStyle name="Normal 5 2 9 3 3" xfId="18850"/>
    <cellStyle name="Normal 5 2 9 3 4" xfId="26246"/>
    <cellStyle name="Normal 5 2 9 4" xfId="7836"/>
    <cellStyle name="Normal 5 2 9 4 2" xfId="15232"/>
    <cellStyle name="Normal 5 2 9 4 3" xfId="22628"/>
    <cellStyle name="Normal 5 2 9 4 4" xfId="30024"/>
    <cellStyle name="Normal 5 2 9 5" xfId="9645"/>
    <cellStyle name="Normal 5 2 9 6" xfId="17041"/>
    <cellStyle name="Normal 5 2 9 7" xfId="24437"/>
    <cellStyle name="Normal 5 3" xfId="177"/>
    <cellStyle name="Normal 5 3 2" xfId="298"/>
    <cellStyle name="Normal 5 3 2 10" xfId="2647"/>
    <cellStyle name="Normal 5 3 2 10 2" xfId="11532"/>
    <cellStyle name="Normal 5 3 2 10 3" xfId="18928"/>
    <cellStyle name="Normal 5 3 2 10 4" xfId="26324"/>
    <cellStyle name="Normal 5 3 2 11" xfId="4204"/>
    <cellStyle name="Normal 5 3 2 11 2" xfId="9655"/>
    <cellStyle name="Normal 5 3 2 11 3" xfId="17051"/>
    <cellStyle name="Normal 5 3 2 11 4" xfId="24447"/>
    <cellStyle name="Normal 5 3 2 12" xfId="6036"/>
    <cellStyle name="Normal 5 3 2 12 2" xfId="13432"/>
    <cellStyle name="Normal 5 3 2 12 3" xfId="20828"/>
    <cellStyle name="Normal 5 3 2 12 4" xfId="28224"/>
    <cellStyle name="Normal 5 3 2 13" xfId="7846"/>
    <cellStyle name="Normal 5 3 2 14" xfId="15242"/>
    <cellStyle name="Normal 5 3 2 15" xfId="22638"/>
    <cellStyle name="Normal 5 3 2 2" xfId="349"/>
    <cellStyle name="Normal 5 3 2 2 10" xfId="4213"/>
    <cellStyle name="Normal 5 3 2 2 10 2" xfId="9664"/>
    <cellStyle name="Normal 5 3 2 2 10 3" xfId="17060"/>
    <cellStyle name="Normal 5 3 2 2 10 4" xfId="24456"/>
    <cellStyle name="Normal 5 3 2 2 11" xfId="6045"/>
    <cellStyle name="Normal 5 3 2 2 11 2" xfId="13441"/>
    <cellStyle name="Normal 5 3 2 2 11 3" xfId="20837"/>
    <cellStyle name="Normal 5 3 2 2 11 4" xfId="28233"/>
    <cellStyle name="Normal 5 3 2 2 12" xfId="7855"/>
    <cellStyle name="Normal 5 3 2 2 13" xfId="15251"/>
    <cellStyle name="Normal 5 3 2 2 14" xfId="22647"/>
    <cellStyle name="Normal 5 3 2 2 2" xfId="367"/>
    <cellStyle name="Normal 5 3 2 2 2 2" xfId="935"/>
    <cellStyle name="Normal 5 3 2 2 2 2 2" xfId="1644"/>
    <cellStyle name="Normal 5 3 2 2 2 2 2 2" xfId="2648"/>
    <cellStyle name="Normal 5 3 2 2 2 2 2 2 2" xfId="12769"/>
    <cellStyle name="Normal 5 3 2 2 2 2 2 2 3" xfId="20165"/>
    <cellStyle name="Normal 5 3 2 2 2 2 2 2 4" xfId="27561"/>
    <cellStyle name="Normal 5 3 2 2 2 2 2 3" xfId="5441"/>
    <cellStyle name="Normal 5 3 2 2 2 2 2 3 2" xfId="10892"/>
    <cellStyle name="Normal 5 3 2 2 2 2 2 3 3" xfId="18288"/>
    <cellStyle name="Normal 5 3 2 2 2 2 2 3 4" xfId="25684"/>
    <cellStyle name="Normal 5 3 2 2 2 2 2 4" xfId="7273"/>
    <cellStyle name="Normal 5 3 2 2 2 2 2 4 2" xfId="14669"/>
    <cellStyle name="Normal 5 3 2 2 2 2 2 4 3" xfId="22065"/>
    <cellStyle name="Normal 5 3 2 2 2 2 2 4 4" xfId="29461"/>
    <cellStyle name="Normal 5 3 2 2 2 2 2 5" xfId="9083"/>
    <cellStyle name="Normal 5 3 2 2 2 2 2 6" xfId="16479"/>
    <cellStyle name="Normal 5 3 2 2 2 2 2 7" xfId="23875"/>
    <cellStyle name="Normal 5 3 2 2 2 2 3" xfId="2649"/>
    <cellStyle name="Normal 5 3 2 2 2 2 3 2" xfId="12125"/>
    <cellStyle name="Normal 5 3 2 2 2 2 3 3" xfId="19521"/>
    <cellStyle name="Normal 5 3 2 2 2 2 3 4" xfId="26917"/>
    <cellStyle name="Normal 5 3 2 2 2 2 4" xfId="4797"/>
    <cellStyle name="Normal 5 3 2 2 2 2 4 2" xfId="10248"/>
    <cellStyle name="Normal 5 3 2 2 2 2 4 3" xfId="17644"/>
    <cellStyle name="Normal 5 3 2 2 2 2 4 4" xfId="25040"/>
    <cellStyle name="Normal 5 3 2 2 2 2 5" xfId="6629"/>
    <cellStyle name="Normal 5 3 2 2 2 2 5 2" xfId="14025"/>
    <cellStyle name="Normal 5 3 2 2 2 2 5 3" xfId="21421"/>
    <cellStyle name="Normal 5 3 2 2 2 2 5 4" xfId="28817"/>
    <cellStyle name="Normal 5 3 2 2 2 2 6" xfId="8439"/>
    <cellStyle name="Normal 5 3 2 2 2 2 7" xfId="15835"/>
    <cellStyle name="Normal 5 3 2 2 2 2 8" xfId="23231"/>
    <cellStyle name="Normal 5 3 2 2 2 3" xfId="1078"/>
    <cellStyle name="Normal 5 3 2 2 2 3 2" xfId="2650"/>
    <cellStyle name="Normal 5 3 2 2 2 3 2 2" xfId="12203"/>
    <cellStyle name="Normal 5 3 2 2 2 3 2 3" xfId="19599"/>
    <cellStyle name="Normal 5 3 2 2 2 3 2 4" xfId="26995"/>
    <cellStyle name="Normal 5 3 2 2 2 3 3" xfId="4875"/>
    <cellStyle name="Normal 5 3 2 2 2 3 3 2" xfId="10326"/>
    <cellStyle name="Normal 5 3 2 2 2 3 3 3" xfId="17722"/>
    <cellStyle name="Normal 5 3 2 2 2 3 3 4" xfId="25118"/>
    <cellStyle name="Normal 5 3 2 2 2 3 4" xfId="6707"/>
    <cellStyle name="Normal 5 3 2 2 2 3 4 2" xfId="14103"/>
    <cellStyle name="Normal 5 3 2 2 2 3 4 3" xfId="21499"/>
    <cellStyle name="Normal 5 3 2 2 2 3 4 4" xfId="28895"/>
    <cellStyle name="Normal 5 3 2 2 2 3 5" xfId="8517"/>
    <cellStyle name="Normal 5 3 2 2 2 3 6" xfId="15913"/>
    <cellStyle name="Normal 5 3 2 2 2 3 7" xfId="23309"/>
    <cellStyle name="Normal 5 3 2 2 2 4" xfId="2651"/>
    <cellStyle name="Normal 5 3 2 2 2 4 2" xfId="11559"/>
    <cellStyle name="Normal 5 3 2 2 2 4 3" xfId="18955"/>
    <cellStyle name="Normal 5 3 2 2 2 4 4" xfId="26351"/>
    <cellStyle name="Normal 5 3 2 2 2 5" xfId="4231"/>
    <cellStyle name="Normal 5 3 2 2 2 5 2" xfId="9682"/>
    <cellStyle name="Normal 5 3 2 2 2 5 3" xfId="17078"/>
    <cellStyle name="Normal 5 3 2 2 2 5 4" xfId="24474"/>
    <cellStyle name="Normal 5 3 2 2 2 6" xfId="6063"/>
    <cellStyle name="Normal 5 3 2 2 2 6 2" xfId="13459"/>
    <cellStyle name="Normal 5 3 2 2 2 6 3" xfId="20855"/>
    <cellStyle name="Normal 5 3 2 2 2 6 4" xfId="28251"/>
    <cellStyle name="Normal 5 3 2 2 2 7" xfId="7873"/>
    <cellStyle name="Normal 5 3 2 2 2 8" xfId="15269"/>
    <cellStyle name="Normal 5 3 2 2 2 9" xfId="22665"/>
    <cellStyle name="Normal 5 3 2 2 3" xfId="586"/>
    <cellStyle name="Normal 5 3 2 2 3 2" xfId="1297"/>
    <cellStyle name="Normal 5 3 2 2 3 2 2" xfId="2652"/>
    <cellStyle name="Normal 5 3 2 2 3 2 2 2" xfId="12422"/>
    <cellStyle name="Normal 5 3 2 2 3 2 2 3" xfId="19818"/>
    <cellStyle name="Normal 5 3 2 2 3 2 2 4" xfId="27214"/>
    <cellStyle name="Normal 5 3 2 2 3 2 3" xfId="5094"/>
    <cellStyle name="Normal 5 3 2 2 3 2 3 2" xfId="10545"/>
    <cellStyle name="Normal 5 3 2 2 3 2 3 3" xfId="17941"/>
    <cellStyle name="Normal 5 3 2 2 3 2 3 4" xfId="25337"/>
    <cellStyle name="Normal 5 3 2 2 3 2 4" xfId="6926"/>
    <cellStyle name="Normal 5 3 2 2 3 2 4 2" xfId="14322"/>
    <cellStyle name="Normal 5 3 2 2 3 2 4 3" xfId="21718"/>
    <cellStyle name="Normal 5 3 2 2 3 2 4 4" xfId="29114"/>
    <cellStyle name="Normal 5 3 2 2 3 2 5" xfId="8736"/>
    <cellStyle name="Normal 5 3 2 2 3 2 6" xfId="16132"/>
    <cellStyle name="Normal 5 3 2 2 3 2 7" xfId="23528"/>
    <cellStyle name="Normal 5 3 2 2 3 3" xfId="2653"/>
    <cellStyle name="Normal 5 3 2 2 3 3 2" xfId="11778"/>
    <cellStyle name="Normal 5 3 2 2 3 3 3" xfId="19174"/>
    <cellStyle name="Normal 5 3 2 2 3 3 4" xfId="26570"/>
    <cellStyle name="Normal 5 3 2 2 3 4" xfId="4450"/>
    <cellStyle name="Normal 5 3 2 2 3 4 2" xfId="9901"/>
    <cellStyle name="Normal 5 3 2 2 3 4 3" xfId="17297"/>
    <cellStyle name="Normal 5 3 2 2 3 4 4" xfId="24693"/>
    <cellStyle name="Normal 5 3 2 2 3 5" xfId="6282"/>
    <cellStyle name="Normal 5 3 2 2 3 5 2" xfId="13678"/>
    <cellStyle name="Normal 5 3 2 2 3 5 3" xfId="21074"/>
    <cellStyle name="Normal 5 3 2 2 3 5 4" xfId="28470"/>
    <cellStyle name="Normal 5 3 2 2 3 6" xfId="8092"/>
    <cellStyle name="Normal 5 3 2 2 3 7" xfId="15488"/>
    <cellStyle name="Normal 5 3 2 2 3 8" xfId="22884"/>
    <cellStyle name="Normal 5 3 2 2 4" xfId="843"/>
    <cellStyle name="Normal 5 3 2 2 4 2" xfId="1553"/>
    <cellStyle name="Normal 5 3 2 2 4 2 2" xfId="2654"/>
    <cellStyle name="Normal 5 3 2 2 4 2 2 2" xfId="12678"/>
    <cellStyle name="Normal 5 3 2 2 4 2 2 3" xfId="20074"/>
    <cellStyle name="Normal 5 3 2 2 4 2 2 4" xfId="27470"/>
    <cellStyle name="Normal 5 3 2 2 4 2 3" xfId="5350"/>
    <cellStyle name="Normal 5 3 2 2 4 2 3 2" xfId="10801"/>
    <cellStyle name="Normal 5 3 2 2 4 2 3 3" xfId="18197"/>
    <cellStyle name="Normal 5 3 2 2 4 2 3 4" xfId="25593"/>
    <cellStyle name="Normal 5 3 2 2 4 2 4" xfId="7182"/>
    <cellStyle name="Normal 5 3 2 2 4 2 4 2" xfId="14578"/>
    <cellStyle name="Normal 5 3 2 2 4 2 4 3" xfId="21974"/>
    <cellStyle name="Normal 5 3 2 2 4 2 4 4" xfId="29370"/>
    <cellStyle name="Normal 5 3 2 2 4 2 5" xfId="8992"/>
    <cellStyle name="Normal 5 3 2 2 4 2 6" xfId="16388"/>
    <cellStyle name="Normal 5 3 2 2 4 2 7" xfId="23784"/>
    <cellStyle name="Normal 5 3 2 2 4 3" xfId="2655"/>
    <cellStyle name="Normal 5 3 2 2 4 3 2" xfId="12034"/>
    <cellStyle name="Normal 5 3 2 2 4 3 3" xfId="19430"/>
    <cellStyle name="Normal 5 3 2 2 4 3 4" xfId="26826"/>
    <cellStyle name="Normal 5 3 2 2 4 4" xfId="4706"/>
    <cellStyle name="Normal 5 3 2 2 4 4 2" xfId="10157"/>
    <cellStyle name="Normal 5 3 2 2 4 4 3" xfId="17553"/>
    <cellStyle name="Normal 5 3 2 2 4 4 4" xfId="24949"/>
    <cellStyle name="Normal 5 3 2 2 4 5" xfId="6538"/>
    <cellStyle name="Normal 5 3 2 2 4 5 2" xfId="13934"/>
    <cellStyle name="Normal 5 3 2 2 4 5 3" xfId="21330"/>
    <cellStyle name="Normal 5 3 2 2 4 5 4" xfId="28726"/>
    <cellStyle name="Normal 5 3 2 2 4 6" xfId="8348"/>
    <cellStyle name="Normal 5 3 2 2 4 7" xfId="15744"/>
    <cellStyle name="Normal 5 3 2 2 4 8" xfId="23140"/>
    <cellStyle name="Normal 5 3 2 2 5" xfId="917"/>
    <cellStyle name="Normal 5 3 2 2 5 2" xfId="1626"/>
    <cellStyle name="Normal 5 3 2 2 5 2 2" xfId="2656"/>
    <cellStyle name="Normal 5 3 2 2 5 2 2 2" xfId="12751"/>
    <cellStyle name="Normal 5 3 2 2 5 2 2 3" xfId="20147"/>
    <cellStyle name="Normal 5 3 2 2 5 2 2 4" xfId="27543"/>
    <cellStyle name="Normal 5 3 2 2 5 2 3" xfId="5423"/>
    <cellStyle name="Normal 5 3 2 2 5 2 3 2" xfId="10874"/>
    <cellStyle name="Normal 5 3 2 2 5 2 3 3" xfId="18270"/>
    <cellStyle name="Normal 5 3 2 2 5 2 3 4" xfId="25666"/>
    <cellStyle name="Normal 5 3 2 2 5 2 4" xfId="7255"/>
    <cellStyle name="Normal 5 3 2 2 5 2 4 2" xfId="14651"/>
    <cellStyle name="Normal 5 3 2 2 5 2 4 3" xfId="22047"/>
    <cellStyle name="Normal 5 3 2 2 5 2 4 4" xfId="29443"/>
    <cellStyle name="Normal 5 3 2 2 5 2 5" xfId="9065"/>
    <cellStyle name="Normal 5 3 2 2 5 2 6" xfId="16461"/>
    <cellStyle name="Normal 5 3 2 2 5 2 7" xfId="23857"/>
    <cellStyle name="Normal 5 3 2 2 5 3" xfId="2657"/>
    <cellStyle name="Normal 5 3 2 2 5 3 2" xfId="12107"/>
    <cellStyle name="Normal 5 3 2 2 5 3 3" xfId="19503"/>
    <cellStyle name="Normal 5 3 2 2 5 3 4" xfId="26899"/>
    <cellStyle name="Normal 5 3 2 2 5 4" xfId="4779"/>
    <cellStyle name="Normal 5 3 2 2 5 4 2" xfId="10230"/>
    <cellStyle name="Normal 5 3 2 2 5 4 3" xfId="17626"/>
    <cellStyle name="Normal 5 3 2 2 5 4 4" xfId="25022"/>
    <cellStyle name="Normal 5 3 2 2 5 5" xfId="6611"/>
    <cellStyle name="Normal 5 3 2 2 5 5 2" xfId="14007"/>
    <cellStyle name="Normal 5 3 2 2 5 5 3" xfId="21403"/>
    <cellStyle name="Normal 5 3 2 2 5 5 4" xfId="28799"/>
    <cellStyle name="Normal 5 3 2 2 5 6" xfId="8421"/>
    <cellStyle name="Normal 5 3 2 2 5 7" xfId="15817"/>
    <cellStyle name="Normal 5 3 2 2 5 8" xfId="23213"/>
    <cellStyle name="Normal 5 3 2 2 6" xfId="1060"/>
    <cellStyle name="Normal 5 3 2 2 6 2" xfId="2658"/>
    <cellStyle name="Normal 5 3 2 2 6 2 2" xfId="12185"/>
    <cellStyle name="Normal 5 3 2 2 6 2 3" xfId="19581"/>
    <cellStyle name="Normal 5 3 2 2 6 2 4" xfId="26977"/>
    <cellStyle name="Normal 5 3 2 2 6 3" xfId="4857"/>
    <cellStyle name="Normal 5 3 2 2 6 3 2" xfId="10308"/>
    <cellStyle name="Normal 5 3 2 2 6 3 3" xfId="17704"/>
    <cellStyle name="Normal 5 3 2 2 6 3 4" xfId="25100"/>
    <cellStyle name="Normal 5 3 2 2 6 4" xfId="6689"/>
    <cellStyle name="Normal 5 3 2 2 6 4 2" xfId="14085"/>
    <cellStyle name="Normal 5 3 2 2 6 4 3" xfId="21481"/>
    <cellStyle name="Normal 5 3 2 2 6 4 4" xfId="28877"/>
    <cellStyle name="Normal 5 3 2 2 6 5" xfId="8499"/>
    <cellStyle name="Normal 5 3 2 2 6 6" xfId="15895"/>
    <cellStyle name="Normal 5 3 2 2 6 7" xfId="23291"/>
    <cellStyle name="Normal 5 3 2 2 7" xfId="1888"/>
    <cellStyle name="Normal 5 3 2 2 7 2" xfId="2659"/>
    <cellStyle name="Normal 5 3 2 2 7 2 2" xfId="13012"/>
    <cellStyle name="Normal 5 3 2 2 7 2 3" xfId="20408"/>
    <cellStyle name="Normal 5 3 2 2 7 2 4" xfId="27804"/>
    <cellStyle name="Normal 5 3 2 2 7 3" xfId="5684"/>
    <cellStyle name="Normal 5 3 2 2 7 3 2" xfId="11135"/>
    <cellStyle name="Normal 5 3 2 2 7 3 3" xfId="18531"/>
    <cellStyle name="Normal 5 3 2 2 7 3 4" xfId="25927"/>
    <cellStyle name="Normal 5 3 2 2 7 4" xfId="7516"/>
    <cellStyle name="Normal 5 3 2 2 7 4 2" xfId="14912"/>
    <cellStyle name="Normal 5 3 2 2 7 4 3" xfId="22308"/>
    <cellStyle name="Normal 5 3 2 2 7 4 4" xfId="29704"/>
    <cellStyle name="Normal 5 3 2 2 7 5" xfId="9326"/>
    <cellStyle name="Normal 5 3 2 2 7 6" xfId="16722"/>
    <cellStyle name="Normal 5 3 2 2 7 7" xfId="24118"/>
    <cellStyle name="Normal 5 3 2 2 8" xfId="2145"/>
    <cellStyle name="Normal 5 3 2 2 8 2" xfId="2660"/>
    <cellStyle name="Normal 5 3 2 2 8 2 2" xfId="13268"/>
    <cellStyle name="Normal 5 3 2 2 8 2 3" xfId="20664"/>
    <cellStyle name="Normal 5 3 2 2 8 2 4" xfId="28060"/>
    <cellStyle name="Normal 5 3 2 2 8 3" xfId="5940"/>
    <cellStyle name="Normal 5 3 2 2 8 3 2" xfId="11391"/>
    <cellStyle name="Normal 5 3 2 2 8 3 3" xfId="18787"/>
    <cellStyle name="Normal 5 3 2 2 8 3 4" xfId="26183"/>
    <cellStyle name="Normal 5 3 2 2 8 4" xfId="7773"/>
    <cellStyle name="Normal 5 3 2 2 8 4 2" xfId="15169"/>
    <cellStyle name="Normal 5 3 2 2 8 4 3" xfId="22565"/>
    <cellStyle name="Normal 5 3 2 2 8 4 4" xfId="29961"/>
    <cellStyle name="Normal 5 3 2 2 8 5" xfId="9582"/>
    <cellStyle name="Normal 5 3 2 2 8 6" xfId="16978"/>
    <cellStyle name="Normal 5 3 2 2 8 7" xfId="24374"/>
    <cellStyle name="Normal 5 3 2 2 9" xfId="2661"/>
    <cellStyle name="Normal 5 3 2 2 9 2" xfId="11541"/>
    <cellStyle name="Normal 5 3 2 2 9 3" xfId="18937"/>
    <cellStyle name="Normal 5 3 2 2 9 4" xfId="26333"/>
    <cellStyle name="Normal 5 3 2 3" xfId="358"/>
    <cellStyle name="Normal 5 3 2 3 2" xfId="926"/>
    <cellStyle name="Normal 5 3 2 3 2 2" xfId="1635"/>
    <cellStyle name="Normal 5 3 2 3 2 2 2" xfId="2662"/>
    <cellStyle name="Normal 5 3 2 3 2 2 2 2" xfId="12760"/>
    <cellStyle name="Normal 5 3 2 3 2 2 2 3" xfId="20156"/>
    <cellStyle name="Normal 5 3 2 3 2 2 2 4" xfId="27552"/>
    <cellStyle name="Normal 5 3 2 3 2 2 3" xfId="5432"/>
    <cellStyle name="Normal 5 3 2 3 2 2 3 2" xfId="10883"/>
    <cellStyle name="Normal 5 3 2 3 2 2 3 3" xfId="18279"/>
    <cellStyle name="Normal 5 3 2 3 2 2 3 4" xfId="25675"/>
    <cellStyle name="Normal 5 3 2 3 2 2 4" xfId="7264"/>
    <cellStyle name="Normal 5 3 2 3 2 2 4 2" xfId="14660"/>
    <cellStyle name="Normal 5 3 2 3 2 2 4 3" xfId="22056"/>
    <cellStyle name="Normal 5 3 2 3 2 2 4 4" xfId="29452"/>
    <cellStyle name="Normal 5 3 2 3 2 2 5" xfId="9074"/>
    <cellStyle name="Normal 5 3 2 3 2 2 6" xfId="16470"/>
    <cellStyle name="Normal 5 3 2 3 2 2 7" xfId="23866"/>
    <cellStyle name="Normal 5 3 2 3 2 3" xfId="2663"/>
    <cellStyle name="Normal 5 3 2 3 2 3 2" xfId="12116"/>
    <cellStyle name="Normal 5 3 2 3 2 3 3" xfId="19512"/>
    <cellStyle name="Normal 5 3 2 3 2 3 4" xfId="26908"/>
    <cellStyle name="Normal 5 3 2 3 2 4" xfId="4788"/>
    <cellStyle name="Normal 5 3 2 3 2 4 2" xfId="10239"/>
    <cellStyle name="Normal 5 3 2 3 2 4 3" xfId="17635"/>
    <cellStyle name="Normal 5 3 2 3 2 4 4" xfId="25031"/>
    <cellStyle name="Normal 5 3 2 3 2 5" xfId="6620"/>
    <cellStyle name="Normal 5 3 2 3 2 5 2" xfId="14016"/>
    <cellStyle name="Normal 5 3 2 3 2 5 3" xfId="21412"/>
    <cellStyle name="Normal 5 3 2 3 2 5 4" xfId="28808"/>
    <cellStyle name="Normal 5 3 2 3 2 6" xfId="8430"/>
    <cellStyle name="Normal 5 3 2 3 2 7" xfId="15826"/>
    <cellStyle name="Normal 5 3 2 3 2 8" xfId="23222"/>
    <cellStyle name="Normal 5 3 2 3 3" xfId="1069"/>
    <cellStyle name="Normal 5 3 2 3 3 2" xfId="2664"/>
    <cellStyle name="Normal 5 3 2 3 3 2 2" xfId="12194"/>
    <cellStyle name="Normal 5 3 2 3 3 2 3" xfId="19590"/>
    <cellStyle name="Normal 5 3 2 3 3 2 4" xfId="26986"/>
    <cellStyle name="Normal 5 3 2 3 3 3" xfId="4866"/>
    <cellStyle name="Normal 5 3 2 3 3 3 2" xfId="10317"/>
    <cellStyle name="Normal 5 3 2 3 3 3 3" xfId="17713"/>
    <cellStyle name="Normal 5 3 2 3 3 3 4" xfId="25109"/>
    <cellStyle name="Normal 5 3 2 3 3 4" xfId="6698"/>
    <cellStyle name="Normal 5 3 2 3 3 4 2" xfId="14094"/>
    <cellStyle name="Normal 5 3 2 3 3 4 3" xfId="21490"/>
    <cellStyle name="Normal 5 3 2 3 3 4 4" xfId="28886"/>
    <cellStyle name="Normal 5 3 2 3 3 5" xfId="8508"/>
    <cellStyle name="Normal 5 3 2 3 3 6" xfId="15904"/>
    <cellStyle name="Normal 5 3 2 3 3 7" xfId="23300"/>
    <cellStyle name="Normal 5 3 2 3 4" xfId="2665"/>
    <cellStyle name="Normal 5 3 2 3 4 2" xfId="11550"/>
    <cellStyle name="Normal 5 3 2 3 4 3" xfId="18946"/>
    <cellStyle name="Normal 5 3 2 3 4 4" xfId="26342"/>
    <cellStyle name="Normal 5 3 2 3 5" xfId="4222"/>
    <cellStyle name="Normal 5 3 2 3 5 2" xfId="9673"/>
    <cellStyle name="Normal 5 3 2 3 5 3" xfId="17069"/>
    <cellStyle name="Normal 5 3 2 3 5 4" xfId="24465"/>
    <cellStyle name="Normal 5 3 2 3 6" xfId="6054"/>
    <cellStyle name="Normal 5 3 2 3 6 2" xfId="13450"/>
    <cellStyle name="Normal 5 3 2 3 6 3" xfId="20846"/>
    <cellStyle name="Normal 5 3 2 3 6 4" xfId="28242"/>
    <cellStyle name="Normal 5 3 2 3 7" xfId="7864"/>
    <cellStyle name="Normal 5 3 2 3 8" xfId="15260"/>
    <cellStyle name="Normal 5 3 2 3 9" xfId="22656"/>
    <cellStyle name="Normal 5 3 2 4" xfId="458"/>
    <cellStyle name="Normal 5 3 2 4 2" xfId="1169"/>
    <cellStyle name="Normal 5 3 2 4 2 2" xfId="2666"/>
    <cellStyle name="Normal 5 3 2 4 2 2 2" xfId="12294"/>
    <cellStyle name="Normal 5 3 2 4 2 2 3" xfId="19690"/>
    <cellStyle name="Normal 5 3 2 4 2 2 4" xfId="27086"/>
    <cellStyle name="Normal 5 3 2 4 2 3" xfId="4966"/>
    <cellStyle name="Normal 5 3 2 4 2 3 2" xfId="10417"/>
    <cellStyle name="Normal 5 3 2 4 2 3 3" xfId="17813"/>
    <cellStyle name="Normal 5 3 2 4 2 3 4" xfId="25209"/>
    <cellStyle name="Normal 5 3 2 4 2 4" xfId="6798"/>
    <cellStyle name="Normal 5 3 2 4 2 4 2" xfId="14194"/>
    <cellStyle name="Normal 5 3 2 4 2 4 3" xfId="21590"/>
    <cellStyle name="Normal 5 3 2 4 2 4 4" xfId="28986"/>
    <cellStyle name="Normal 5 3 2 4 2 5" xfId="8608"/>
    <cellStyle name="Normal 5 3 2 4 2 6" xfId="16004"/>
    <cellStyle name="Normal 5 3 2 4 2 7" xfId="23400"/>
    <cellStyle name="Normal 5 3 2 4 3" xfId="2667"/>
    <cellStyle name="Normal 5 3 2 4 3 2" xfId="11650"/>
    <cellStyle name="Normal 5 3 2 4 3 3" xfId="19046"/>
    <cellStyle name="Normal 5 3 2 4 3 4" xfId="26442"/>
    <cellStyle name="Normal 5 3 2 4 4" xfId="4322"/>
    <cellStyle name="Normal 5 3 2 4 4 2" xfId="9773"/>
    <cellStyle name="Normal 5 3 2 4 4 3" xfId="17169"/>
    <cellStyle name="Normal 5 3 2 4 4 4" xfId="24565"/>
    <cellStyle name="Normal 5 3 2 4 5" xfId="6154"/>
    <cellStyle name="Normal 5 3 2 4 5 2" xfId="13550"/>
    <cellStyle name="Normal 5 3 2 4 5 3" xfId="20946"/>
    <cellStyle name="Normal 5 3 2 4 5 4" xfId="28342"/>
    <cellStyle name="Normal 5 3 2 4 6" xfId="7964"/>
    <cellStyle name="Normal 5 3 2 4 7" xfId="15360"/>
    <cellStyle name="Normal 5 3 2 4 8" xfId="22756"/>
    <cellStyle name="Normal 5 3 2 5" xfId="715"/>
    <cellStyle name="Normal 5 3 2 5 2" xfId="1425"/>
    <cellStyle name="Normal 5 3 2 5 2 2" xfId="2668"/>
    <cellStyle name="Normal 5 3 2 5 2 2 2" xfId="12550"/>
    <cellStyle name="Normal 5 3 2 5 2 2 3" xfId="19946"/>
    <cellStyle name="Normal 5 3 2 5 2 2 4" xfId="27342"/>
    <cellStyle name="Normal 5 3 2 5 2 3" xfId="5222"/>
    <cellStyle name="Normal 5 3 2 5 2 3 2" xfId="10673"/>
    <cellStyle name="Normal 5 3 2 5 2 3 3" xfId="18069"/>
    <cellStyle name="Normal 5 3 2 5 2 3 4" xfId="25465"/>
    <cellStyle name="Normal 5 3 2 5 2 4" xfId="7054"/>
    <cellStyle name="Normal 5 3 2 5 2 4 2" xfId="14450"/>
    <cellStyle name="Normal 5 3 2 5 2 4 3" xfId="21846"/>
    <cellStyle name="Normal 5 3 2 5 2 4 4" xfId="29242"/>
    <cellStyle name="Normal 5 3 2 5 2 5" xfId="8864"/>
    <cellStyle name="Normal 5 3 2 5 2 6" xfId="16260"/>
    <cellStyle name="Normal 5 3 2 5 2 7" xfId="23656"/>
    <cellStyle name="Normal 5 3 2 5 3" xfId="2669"/>
    <cellStyle name="Normal 5 3 2 5 3 2" xfId="11906"/>
    <cellStyle name="Normal 5 3 2 5 3 3" xfId="19302"/>
    <cellStyle name="Normal 5 3 2 5 3 4" xfId="26698"/>
    <cellStyle name="Normal 5 3 2 5 4" xfId="4578"/>
    <cellStyle name="Normal 5 3 2 5 4 2" xfId="10029"/>
    <cellStyle name="Normal 5 3 2 5 4 3" xfId="17425"/>
    <cellStyle name="Normal 5 3 2 5 4 4" xfId="24821"/>
    <cellStyle name="Normal 5 3 2 5 5" xfId="6410"/>
    <cellStyle name="Normal 5 3 2 5 5 2" xfId="13806"/>
    <cellStyle name="Normal 5 3 2 5 5 3" xfId="21202"/>
    <cellStyle name="Normal 5 3 2 5 5 4" xfId="28598"/>
    <cellStyle name="Normal 5 3 2 5 6" xfId="8220"/>
    <cellStyle name="Normal 5 3 2 5 7" xfId="15616"/>
    <cellStyle name="Normal 5 3 2 5 8" xfId="23012"/>
    <cellStyle name="Normal 5 3 2 6" xfId="908"/>
    <cellStyle name="Normal 5 3 2 6 2" xfId="1617"/>
    <cellStyle name="Normal 5 3 2 6 2 2" xfId="2670"/>
    <cellStyle name="Normal 5 3 2 6 2 2 2" xfId="12742"/>
    <cellStyle name="Normal 5 3 2 6 2 2 3" xfId="20138"/>
    <cellStyle name="Normal 5 3 2 6 2 2 4" xfId="27534"/>
    <cellStyle name="Normal 5 3 2 6 2 3" xfId="5414"/>
    <cellStyle name="Normal 5 3 2 6 2 3 2" xfId="10865"/>
    <cellStyle name="Normal 5 3 2 6 2 3 3" xfId="18261"/>
    <cellStyle name="Normal 5 3 2 6 2 3 4" xfId="25657"/>
    <cellStyle name="Normal 5 3 2 6 2 4" xfId="7246"/>
    <cellStyle name="Normal 5 3 2 6 2 4 2" xfId="14642"/>
    <cellStyle name="Normal 5 3 2 6 2 4 3" xfId="22038"/>
    <cellStyle name="Normal 5 3 2 6 2 4 4" xfId="29434"/>
    <cellStyle name="Normal 5 3 2 6 2 5" xfId="9056"/>
    <cellStyle name="Normal 5 3 2 6 2 6" xfId="16452"/>
    <cellStyle name="Normal 5 3 2 6 2 7" xfId="23848"/>
    <cellStyle name="Normal 5 3 2 6 3" xfId="2671"/>
    <cellStyle name="Normal 5 3 2 6 3 2" xfId="12098"/>
    <cellStyle name="Normal 5 3 2 6 3 3" xfId="19494"/>
    <cellStyle name="Normal 5 3 2 6 3 4" xfId="26890"/>
    <cellStyle name="Normal 5 3 2 6 4" xfId="4770"/>
    <cellStyle name="Normal 5 3 2 6 4 2" xfId="10221"/>
    <cellStyle name="Normal 5 3 2 6 4 3" xfId="17617"/>
    <cellStyle name="Normal 5 3 2 6 4 4" xfId="25013"/>
    <cellStyle name="Normal 5 3 2 6 5" xfId="6602"/>
    <cellStyle name="Normal 5 3 2 6 5 2" xfId="13998"/>
    <cellStyle name="Normal 5 3 2 6 5 3" xfId="21394"/>
    <cellStyle name="Normal 5 3 2 6 5 4" xfId="28790"/>
    <cellStyle name="Normal 5 3 2 6 6" xfId="8412"/>
    <cellStyle name="Normal 5 3 2 6 7" xfId="15808"/>
    <cellStyle name="Normal 5 3 2 6 8" xfId="23204"/>
    <cellStyle name="Normal 5 3 2 7" xfId="1018"/>
    <cellStyle name="Normal 5 3 2 7 2" xfId="2672"/>
    <cellStyle name="Normal 5 3 2 7 2 2" xfId="12176"/>
    <cellStyle name="Normal 5 3 2 7 2 3" xfId="19572"/>
    <cellStyle name="Normal 5 3 2 7 2 4" xfId="26968"/>
    <cellStyle name="Normal 5 3 2 7 3" xfId="4848"/>
    <cellStyle name="Normal 5 3 2 7 3 2" xfId="10299"/>
    <cellStyle name="Normal 5 3 2 7 3 3" xfId="17695"/>
    <cellStyle name="Normal 5 3 2 7 3 4" xfId="25091"/>
    <cellStyle name="Normal 5 3 2 7 4" xfId="6680"/>
    <cellStyle name="Normal 5 3 2 7 4 2" xfId="14076"/>
    <cellStyle name="Normal 5 3 2 7 4 3" xfId="21472"/>
    <cellStyle name="Normal 5 3 2 7 4 4" xfId="28868"/>
    <cellStyle name="Normal 5 3 2 7 5" xfId="8490"/>
    <cellStyle name="Normal 5 3 2 7 6" xfId="15886"/>
    <cellStyle name="Normal 5 3 2 7 7" xfId="23282"/>
    <cellStyle name="Normal 5 3 2 8" xfId="1760"/>
    <cellStyle name="Normal 5 3 2 8 2" xfId="2673"/>
    <cellStyle name="Normal 5 3 2 8 2 2" xfId="12884"/>
    <cellStyle name="Normal 5 3 2 8 2 3" xfId="20280"/>
    <cellStyle name="Normal 5 3 2 8 2 4" xfId="27676"/>
    <cellStyle name="Normal 5 3 2 8 3" xfId="5556"/>
    <cellStyle name="Normal 5 3 2 8 3 2" xfId="11007"/>
    <cellStyle name="Normal 5 3 2 8 3 3" xfId="18403"/>
    <cellStyle name="Normal 5 3 2 8 3 4" xfId="25799"/>
    <cellStyle name="Normal 5 3 2 8 4" xfId="7388"/>
    <cellStyle name="Normal 5 3 2 8 4 2" xfId="14784"/>
    <cellStyle name="Normal 5 3 2 8 4 3" xfId="22180"/>
    <cellStyle name="Normal 5 3 2 8 4 4" xfId="29576"/>
    <cellStyle name="Normal 5 3 2 8 5" xfId="9198"/>
    <cellStyle name="Normal 5 3 2 8 6" xfId="16594"/>
    <cellStyle name="Normal 5 3 2 8 7" xfId="23990"/>
    <cellStyle name="Normal 5 3 2 9" xfId="2017"/>
    <cellStyle name="Normal 5 3 2 9 2" xfId="2674"/>
    <cellStyle name="Normal 5 3 2 9 2 2" xfId="13140"/>
    <cellStyle name="Normal 5 3 2 9 2 3" xfId="20536"/>
    <cellStyle name="Normal 5 3 2 9 2 4" xfId="27932"/>
    <cellStyle name="Normal 5 3 2 9 3" xfId="5812"/>
    <cellStyle name="Normal 5 3 2 9 3 2" xfId="11263"/>
    <cellStyle name="Normal 5 3 2 9 3 3" xfId="18659"/>
    <cellStyle name="Normal 5 3 2 9 3 4" xfId="26055"/>
    <cellStyle name="Normal 5 3 2 9 4" xfId="7645"/>
    <cellStyle name="Normal 5 3 2 9 4 2" xfId="15041"/>
    <cellStyle name="Normal 5 3 2 9 4 3" xfId="22437"/>
    <cellStyle name="Normal 5 3 2 9 4 4" xfId="29833"/>
    <cellStyle name="Normal 5 3 2 9 5" xfId="9454"/>
    <cellStyle name="Normal 5 3 2 9 6" xfId="16850"/>
    <cellStyle name="Normal 5 3 2 9 7" xfId="24246"/>
    <cellStyle name="Normal 5 3 3" xfId="376"/>
    <cellStyle name="Normal 5 3 3 10" xfId="6072"/>
    <cellStyle name="Normal 5 3 3 10 2" xfId="13468"/>
    <cellStyle name="Normal 5 3 3 10 3" xfId="20864"/>
    <cellStyle name="Normal 5 3 3 10 4" xfId="28260"/>
    <cellStyle name="Normal 5 3 3 11" xfId="7882"/>
    <cellStyle name="Normal 5 3 3 12" xfId="15278"/>
    <cellStyle name="Normal 5 3 3 13" xfId="22674"/>
    <cellStyle name="Normal 5 3 3 2" xfId="522"/>
    <cellStyle name="Normal 5 3 3 2 2" xfId="1233"/>
    <cellStyle name="Normal 5 3 3 2 2 2" xfId="2675"/>
    <cellStyle name="Normal 5 3 3 2 2 2 2" xfId="12358"/>
    <cellStyle name="Normal 5 3 3 2 2 2 3" xfId="19754"/>
    <cellStyle name="Normal 5 3 3 2 2 2 4" xfId="27150"/>
    <cellStyle name="Normal 5 3 3 2 2 3" xfId="5030"/>
    <cellStyle name="Normal 5 3 3 2 2 3 2" xfId="10481"/>
    <cellStyle name="Normal 5 3 3 2 2 3 3" xfId="17877"/>
    <cellStyle name="Normal 5 3 3 2 2 3 4" xfId="25273"/>
    <cellStyle name="Normal 5 3 3 2 2 4" xfId="6862"/>
    <cellStyle name="Normal 5 3 3 2 2 4 2" xfId="14258"/>
    <cellStyle name="Normal 5 3 3 2 2 4 3" xfId="21654"/>
    <cellStyle name="Normal 5 3 3 2 2 4 4" xfId="29050"/>
    <cellStyle name="Normal 5 3 3 2 2 5" xfId="8672"/>
    <cellStyle name="Normal 5 3 3 2 2 6" xfId="16068"/>
    <cellStyle name="Normal 5 3 3 2 2 7" xfId="23464"/>
    <cellStyle name="Normal 5 3 3 2 3" xfId="2676"/>
    <cellStyle name="Normal 5 3 3 2 3 2" xfId="11714"/>
    <cellStyle name="Normal 5 3 3 2 3 3" xfId="19110"/>
    <cellStyle name="Normal 5 3 3 2 3 4" xfId="26506"/>
    <cellStyle name="Normal 5 3 3 2 4" xfId="4386"/>
    <cellStyle name="Normal 5 3 3 2 4 2" xfId="9837"/>
    <cellStyle name="Normal 5 3 3 2 4 3" xfId="17233"/>
    <cellStyle name="Normal 5 3 3 2 4 4" xfId="24629"/>
    <cellStyle name="Normal 5 3 3 2 5" xfId="6218"/>
    <cellStyle name="Normal 5 3 3 2 5 2" xfId="13614"/>
    <cellStyle name="Normal 5 3 3 2 5 3" xfId="21010"/>
    <cellStyle name="Normal 5 3 3 2 5 4" xfId="28406"/>
    <cellStyle name="Normal 5 3 3 2 6" xfId="8028"/>
    <cellStyle name="Normal 5 3 3 2 7" xfId="15424"/>
    <cellStyle name="Normal 5 3 3 2 8" xfId="22820"/>
    <cellStyle name="Normal 5 3 3 3" xfId="779"/>
    <cellStyle name="Normal 5 3 3 3 2" xfId="1489"/>
    <cellStyle name="Normal 5 3 3 3 2 2" xfId="2677"/>
    <cellStyle name="Normal 5 3 3 3 2 2 2" xfId="12614"/>
    <cellStyle name="Normal 5 3 3 3 2 2 3" xfId="20010"/>
    <cellStyle name="Normal 5 3 3 3 2 2 4" xfId="27406"/>
    <cellStyle name="Normal 5 3 3 3 2 3" xfId="5286"/>
    <cellStyle name="Normal 5 3 3 3 2 3 2" xfId="10737"/>
    <cellStyle name="Normal 5 3 3 3 2 3 3" xfId="18133"/>
    <cellStyle name="Normal 5 3 3 3 2 3 4" xfId="25529"/>
    <cellStyle name="Normal 5 3 3 3 2 4" xfId="7118"/>
    <cellStyle name="Normal 5 3 3 3 2 4 2" xfId="14514"/>
    <cellStyle name="Normal 5 3 3 3 2 4 3" xfId="21910"/>
    <cellStyle name="Normal 5 3 3 3 2 4 4" xfId="29306"/>
    <cellStyle name="Normal 5 3 3 3 2 5" xfId="8928"/>
    <cellStyle name="Normal 5 3 3 3 2 6" xfId="16324"/>
    <cellStyle name="Normal 5 3 3 3 2 7" xfId="23720"/>
    <cellStyle name="Normal 5 3 3 3 3" xfId="2678"/>
    <cellStyle name="Normal 5 3 3 3 3 2" xfId="11970"/>
    <cellStyle name="Normal 5 3 3 3 3 3" xfId="19366"/>
    <cellStyle name="Normal 5 3 3 3 3 4" xfId="26762"/>
    <cellStyle name="Normal 5 3 3 3 4" xfId="4642"/>
    <cellStyle name="Normal 5 3 3 3 4 2" xfId="10093"/>
    <cellStyle name="Normal 5 3 3 3 4 3" xfId="17489"/>
    <cellStyle name="Normal 5 3 3 3 4 4" xfId="24885"/>
    <cellStyle name="Normal 5 3 3 3 5" xfId="6474"/>
    <cellStyle name="Normal 5 3 3 3 5 2" xfId="13870"/>
    <cellStyle name="Normal 5 3 3 3 5 3" xfId="21266"/>
    <cellStyle name="Normal 5 3 3 3 5 4" xfId="28662"/>
    <cellStyle name="Normal 5 3 3 3 6" xfId="8284"/>
    <cellStyle name="Normal 5 3 3 3 7" xfId="15680"/>
    <cellStyle name="Normal 5 3 3 3 8" xfId="23076"/>
    <cellStyle name="Normal 5 3 3 4" xfId="944"/>
    <cellStyle name="Normal 5 3 3 4 2" xfId="1653"/>
    <cellStyle name="Normal 5 3 3 4 2 2" xfId="2679"/>
    <cellStyle name="Normal 5 3 3 4 2 2 2" xfId="12778"/>
    <cellStyle name="Normal 5 3 3 4 2 2 3" xfId="20174"/>
    <cellStyle name="Normal 5 3 3 4 2 2 4" xfId="27570"/>
    <cellStyle name="Normal 5 3 3 4 2 3" xfId="5450"/>
    <cellStyle name="Normal 5 3 3 4 2 3 2" xfId="10901"/>
    <cellStyle name="Normal 5 3 3 4 2 3 3" xfId="18297"/>
    <cellStyle name="Normal 5 3 3 4 2 3 4" xfId="25693"/>
    <cellStyle name="Normal 5 3 3 4 2 4" xfId="7282"/>
    <cellStyle name="Normal 5 3 3 4 2 4 2" xfId="14678"/>
    <cellStyle name="Normal 5 3 3 4 2 4 3" xfId="22074"/>
    <cellStyle name="Normal 5 3 3 4 2 4 4" xfId="29470"/>
    <cellStyle name="Normal 5 3 3 4 2 5" xfId="9092"/>
    <cellStyle name="Normal 5 3 3 4 2 6" xfId="16488"/>
    <cellStyle name="Normal 5 3 3 4 2 7" xfId="23884"/>
    <cellStyle name="Normal 5 3 3 4 3" xfId="2680"/>
    <cellStyle name="Normal 5 3 3 4 3 2" xfId="12134"/>
    <cellStyle name="Normal 5 3 3 4 3 3" xfId="19530"/>
    <cellStyle name="Normal 5 3 3 4 3 4" xfId="26926"/>
    <cellStyle name="Normal 5 3 3 4 4" xfId="4806"/>
    <cellStyle name="Normal 5 3 3 4 4 2" xfId="10257"/>
    <cellStyle name="Normal 5 3 3 4 4 3" xfId="17653"/>
    <cellStyle name="Normal 5 3 3 4 4 4" xfId="25049"/>
    <cellStyle name="Normal 5 3 3 4 5" xfId="6638"/>
    <cellStyle name="Normal 5 3 3 4 5 2" xfId="14034"/>
    <cellStyle name="Normal 5 3 3 4 5 3" xfId="21430"/>
    <cellStyle name="Normal 5 3 3 4 5 4" xfId="28826"/>
    <cellStyle name="Normal 5 3 3 4 6" xfId="8448"/>
    <cellStyle name="Normal 5 3 3 4 7" xfId="15844"/>
    <cellStyle name="Normal 5 3 3 4 8" xfId="23240"/>
    <cellStyle name="Normal 5 3 3 5" xfId="1087"/>
    <cellStyle name="Normal 5 3 3 5 2" xfId="2681"/>
    <cellStyle name="Normal 5 3 3 5 2 2" xfId="12212"/>
    <cellStyle name="Normal 5 3 3 5 2 3" xfId="19608"/>
    <cellStyle name="Normal 5 3 3 5 2 4" xfId="27004"/>
    <cellStyle name="Normal 5 3 3 5 3" xfId="4884"/>
    <cellStyle name="Normal 5 3 3 5 3 2" xfId="10335"/>
    <cellStyle name="Normal 5 3 3 5 3 3" xfId="17731"/>
    <cellStyle name="Normal 5 3 3 5 3 4" xfId="25127"/>
    <cellStyle name="Normal 5 3 3 5 4" xfId="6716"/>
    <cellStyle name="Normal 5 3 3 5 4 2" xfId="14112"/>
    <cellStyle name="Normal 5 3 3 5 4 3" xfId="21508"/>
    <cellStyle name="Normal 5 3 3 5 4 4" xfId="28904"/>
    <cellStyle name="Normal 5 3 3 5 5" xfId="8526"/>
    <cellStyle name="Normal 5 3 3 5 6" xfId="15922"/>
    <cellStyle name="Normal 5 3 3 5 7" xfId="23318"/>
    <cellStyle name="Normal 5 3 3 6" xfId="1824"/>
    <cellStyle name="Normal 5 3 3 6 2" xfId="2682"/>
    <cellStyle name="Normal 5 3 3 6 2 2" xfId="12948"/>
    <cellStyle name="Normal 5 3 3 6 2 3" xfId="20344"/>
    <cellStyle name="Normal 5 3 3 6 2 4" xfId="27740"/>
    <cellStyle name="Normal 5 3 3 6 3" xfId="5620"/>
    <cellStyle name="Normal 5 3 3 6 3 2" xfId="11071"/>
    <cellStyle name="Normal 5 3 3 6 3 3" xfId="18467"/>
    <cellStyle name="Normal 5 3 3 6 3 4" xfId="25863"/>
    <cellStyle name="Normal 5 3 3 6 4" xfId="7452"/>
    <cellStyle name="Normal 5 3 3 6 4 2" xfId="14848"/>
    <cellStyle name="Normal 5 3 3 6 4 3" xfId="22244"/>
    <cellStyle name="Normal 5 3 3 6 4 4" xfId="29640"/>
    <cellStyle name="Normal 5 3 3 6 5" xfId="9262"/>
    <cellStyle name="Normal 5 3 3 6 6" xfId="16658"/>
    <cellStyle name="Normal 5 3 3 6 7" xfId="24054"/>
    <cellStyle name="Normal 5 3 3 7" xfId="2081"/>
    <cellStyle name="Normal 5 3 3 7 2" xfId="2683"/>
    <cellStyle name="Normal 5 3 3 7 2 2" xfId="13204"/>
    <cellStyle name="Normal 5 3 3 7 2 3" xfId="20600"/>
    <cellStyle name="Normal 5 3 3 7 2 4" xfId="27996"/>
    <cellStyle name="Normal 5 3 3 7 3" xfId="5876"/>
    <cellStyle name="Normal 5 3 3 7 3 2" xfId="11327"/>
    <cellStyle name="Normal 5 3 3 7 3 3" xfId="18723"/>
    <cellStyle name="Normal 5 3 3 7 3 4" xfId="26119"/>
    <cellStyle name="Normal 5 3 3 7 4" xfId="7709"/>
    <cellStyle name="Normal 5 3 3 7 4 2" xfId="15105"/>
    <cellStyle name="Normal 5 3 3 7 4 3" xfId="22501"/>
    <cellStyle name="Normal 5 3 3 7 4 4" xfId="29897"/>
    <cellStyle name="Normal 5 3 3 7 5" xfId="9518"/>
    <cellStyle name="Normal 5 3 3 7 6" xfId="16914"/>
    <cellStyle name="Normal 5 3 3 7 7" xfId="24310"/>
    <cellStyle name="Normal 5 3 3 8" xfId="2684"/>
    <cellStyle name="Normal 5 3 3 8 2" xfId="11568"/>
    <cellStyle name="Normal 5 3 3 8 3" xfId="18964"/>
    <cellStyle name="Normal 5 3 3 8 4" xfId="26360"/>
    <cellStyle name="Normal 5 3 3 9" xfId="4240"/>
    <cellStyle name="Normal 5 3 3 9 2" xfId="9691"/>
    <cellStyle name="Normal 5 3 3 9 3" xfId="17087"/>
    <cellStyle name="Normal 5 3 3 9 4" xfId="24483"/>
    <cellStyle name="Normal 5 3 4" xfId="385"/>
    <cellStyle name="Normal 5 3 4 2" xfId="953"/>
    <cellStyle name="Normal 5 3 4 2 2" xfId="1662"/>
    <cellStyle name="Normal 5 3 4 2 2 2" xfId="2685"/>
    <cellStyle name="Normal 5 3 4 2 2 2 2" xfId="12787"/>
    <cellStyle name="Normal 5 3 4 2 2 2 3" xfId="20183"/>
    <cellStyle name="Normal 5 3 4 2 2 2 4" xfId="27579"/>
    <cellStyle name="Normal 5 3 4 2 2 3" xfId="5459"/>
    <cellStyle name="Normal 5 3 4 2 2 3 2" xfId="10910"/>
    <cellStyle name="Normal 5 3 4 2 2 3 3" xfId="18306"/>
    <cellStyle name="Normal 5 3 4 2 2 3 4" xfId="25702"/>
    <cellStyle name="Normal 5 3 4 2 2 4" xfId="7291"/>
    <cellStyle name="Normal 5 3 4 2 2 4 2" xfId="14687"/>
    <cellStyle name="Normal 5 3 4 2 2 4 3" xfId="22083"/>
    <cellStyle name="Normal 5 3 4 2 2 4 4" xfId="29479"/>
    <cellStyle name="Normal 5 3 4 2 2 5" xfId="9101"/>
    <cellStyle name="Normal 5 3 4 2 2 6" xfId="16497"/>
    <cellStyle name="Normal 5 3 4 2 2 7" xfId="23893"/>
    <cellStyle name="Normal 5 3 4 2 3" xfId="2686"/>
    <cellStyle name="Normal 5 3 4 2 3 2" xfId="12143"/>
    <cellStyle name="Normal 5 3 4 2 3 3" xfId="19539"/>
    <cellStyle name="Normal 5 3 4 2 3 4" xfId="26935"/>
    <cellStyle name="Normal 5 3 4 2 4" xfId="4815"/>
    <cellStyle name="Normal 5 3 4 2 4 2" xfId="10266"/>
    <cellStyle name="Normal 5 3 4 2 4 3" xfId="17662"/>
    <cellStyle name="Normal 5 3 4 2 4 4" xfId="25058"/>
    <cellStyle name="Normal 5 3 4 2 5" xfId="6647"/>
    <cellStyle name="Normal 5 3 4 2 5 2" xfId="14043"/>
    <cellStyle name="Normal 5 3 4 2 5 3" xfId="21439"/>
    <cellStyle name="Normal 5 3 4 2 5 4" xfId="28835"/>
    <cellStyle name="Normal 5 3 4 2 6" xfId="8457"/>
    <cellStyle name="Normal 5 3 4 2 7" xfId="15853"/>
    <cellStyle name="Normal 5 3 4 2 8" xfId="23249"/>
    <cellStyle name="Normal 5 3 4 3" xfId="1096"/>
    <cellStyle name="Normal 5 3 4 3 2" xfId="2687"/>
    <cellStyle name="Normal 5 3 4 3 2 2" xfId="12221"/>
    <cellStyle name="Normal 5 3 4 3 2 3" xfId="19617"/>
    <cellStyle name="Normal 5 3 4 3 2 4" xfId="27013"/>
    <cellStyle name="Normal 5 3 4 3 3" xfId="4893"/>
    <cellStyle name="Normal 5 3 4 3 3 2" xfId="10344"/>
    <cellStyle name="Normal 5 3 4 3 3 3" xfId="17740"/>
    <cellStyle name="Normal 5 3 4 3 3 4" xfId="25136"/>
    <cellStyle name="Normal 5 3 4 3 4" xfId="6725"/>
    <cellStyle name="Normal 5 3 4 3 4 2" xfId="14121"/>
    <cellStyle name="Normal 5 3 4 3 4 3" xfId="21517"/>
    <cellStyle name="Normal 5 3 4 3 4 4" xfId="28913"/>
    <cellStyle name="Normal 5 3 4 3 5" xfId="8535"/>
    <cellStyle name="Normal 5 3 4 3 6" xfId="15931"/>
    <cellStyle name="Normal 5 3 4 3 7" xfId="23327"/>
    <cellStyle name="Normal 5 3 4 4" xfId="2688"/>
    <cellStyle name="Normal 5 3 4 4 2" xfId="11577"/>
    <cellStyle name="Normal 5 3 4 4 3" xfId="18973"/>
    <cellStyle name="Normal 5 3 4 4 4" xfId="26369"/>
    <cellStyle name="Normal 5 3 4 5" xfId="4249"/>
    <cellStyle name="Normal 5 3 4 5 2" xfId="9700"/>
    <cellStyle name="Normal 5 3 4 5 3" xfId="17096"/>
    <cellStyle name="Normal 5 3 4 5 4" xfId="24492"/>
    <cellStyle name="Normal 5 3 4 6" xfId="6081"/>
    <cellStyle name="Normal 5 3 4 6 2" xfId="13477"/>
    <cellStyle name="Normal 5 3 4 6 3" xfId="20873"/>
    <cellStyle name="Normal 5 3 4 6 4" xfId="28269"/>
    <cellStyle name="Normal 5 3 4 7" xfId="7891"/>
    <cellStyle name="Normal 5 3 4 8" xfId="15287"/>
    <cellStyle name="Normal 5 3 4 9" xfId="22683"/>
    <cellStyle name="Normal 5 3 5" xfId="394"/>
    <cellStyle name="Normal 5 3 5 2" xfId="965"/>
    <cellStyle name="Normal 5 3 5 2 2" xfId="1674"/>
    <cellStyle name="Normal 5 3 5 2 2 2" xfId="2689"/>
    <cellStyle name="Normal 5 3 5 2 2 2 2" xfId="12799"/>
    <cellStyle name="Normal 5 3 5 2 2 2 3" xfId="20195"/>
    <cellStyle name="Normal 5 3 5 2 2 2 4" xfId="27591"/>
    <cellStyle name="Normal 5 3 5 2 2 3" xfId="5471"/>
    <cellStyle name="Normal 5 3 5 2 2 3 2" xfId="10922"/>
    <cellStyle name="Normal 5 3 5 2 2 3 3" xfId="18318"/>
    <cellStyle name="Normal 5 3 5 2 2 3 4" xfId="25714"/>
    <cellStyle name="Normal 5 3 5 2 2 4" xfId="7303"/>
    <cellStyle name="Normal 5 3 5 2 2 4 2" xfId="14699"/>
    <cellStyle name="Normal 5 3 5 2 2 4 3" xfId="22095"/>
    <cellStyle name="Normal 5 3 5 2 2 4 4" xfId="29491"/>
    <cellStyle name="Normal 5 3 5 2 2 5" xfId="9113"/>
    <cellStyle name="Normal 5 3 5 2 2 6" xfId="16509"/>
    <cellStyle name="Normal 5 3 5 2 2 7" xfId="23905"/>
    <cellStyle name="Normal 5 3 5 2 3" xfId="2690"/>
    <cellStyle name="Normal 5 3 5 2 3 2" xfId="12155"/>
    <cellStyle name="Normal 5 3 5 2 3 3" xfId="19551"/>
    <cellStyle name="Normal 5 3 5 2 3 4" xfId="26947"/>
    <cellStyle name="Normal 5 3 5 2 4" xfId="4827"/>
    <cellStyle name="Normal 5 3 5 2 4 2" xfId="10278"/>
    <cellStyle name="Normal 5 3 5 2 4 3" xfId="17674"/>
    <cellStyle name="Normal 5 3 5 2 4 4" xfId="25070"/>
    <cellStyle name="Normal 5 3 5 2 5" xfId="6659"/>
    <cellStyle name="Normal 5 3 5 2 5 2" xfId="14055"/>
    <cellStyle name="Normal 5 3 5 2 5 3" xfId="21451"/>
    <cellStyle name="Normal 5 3 5 2 5 4" xfId="28847"/>
    <cellStyle name="Normal 5 3 5 2 6" xfId="8469"/>
    <cellStyle name="Normal 5 3 5 2 7" xfId="15865"/>
    <cellStyle name="Normal 5 3 5 2 8" xfId="23261"/>
    <cellStyle name="Normal 5 3 5 3" xfId="1105"/>
    <cellStyle name="Normal 5 3 5 3 2" xfId="2691"/>
    <cellStyle name="Normal 5 3 5 3 2 2" xfId="12230"/>
    <cellStyle name="Normal 5 3 5 3 2 3" xfId="19626"/>
    <cellStyle name="Normal 5 3 5 3 2 4" xfId="27022"/>
    <cellStyle name="Normal 5 3 5 3 3" xfId="4902"/>
    <cellStyle name="Normal 5 3 5 3 3 2" xfId="10353"/>
    <cellStyle name="Normal 5 3 5 3 3 3" xfId="17749"/>
    <cellStyle name="Normal 5 3 5 3 3 4" xfId="25145"/>
    <cellStyle name="Normal 5 3 5 3 4" xfId="6734"/>
    <cellStyle name="Normal 5 3 5 3 4 2" xfId="14130"/>
    <cellStyle name="Normal 5 3 5 3 4 3" xfId="21526"/>
    <cellStyle name="Normal 5 3 5 3 4 4" xfId="28922"/>
    <cellStyle name="Normal 5 3 5 3 5" xfId="8544"/>
    <cellStyle name="Normal 5 3 5 3 6" xfId="15940"/>
    <cellStyle name="Normal 5 3 5 3 7" xfId="23336"/>
    <cellStyle name="Normal 5 3 5 4" xfId="2692"/>
    <cellStyle name="Normal 5 3 5 4 2" xfId="11586"/>
    <cellStyle name="Normal 5 3 5 4 3" xfId="18982"/>
    <cellStyle name="Normal 5 3 5 4 4" xfId="26378"/>
    <cellStyle name="Normal 5 3 5 5" xfId="4258"/>
    <cellStyle name="Normal 5 3 5 5 2" xfId="9709"/>
    <cellStyle name="Normal 5 3 5 5 3" xfId="17105"/>
    <cellStyle name="Normal 5 3 5 5 4" xfId="24501"/>
    <cellStyle name="Normal 5 3 5 6" xfId="6090"/>
    <cellStyle name="Normal 5 3 5 6 2" xfId="13486"/>
    <cellStyle name="Normal 5 3 5 6 3" xfId="20882"/>
    <cellStyle name="Normal 5 3 5 6 4" xfId="28278"/>
    <cellStyle name="Normal 5 3 5 7" xfId="7900"/>
    <cellStyle name="Normal 5 3 5 8" xfId="15296"/>
    <cellStyle name="Normal 5 3 5 9" xfId="22692"/>
    <cellStyle name="Normal 5 3 6" xfId="651"/>
    <cellStyle name="Normal 5 3 6 2" xfId="974"/>
    <cellStyle name="Normal 5 3 6 2 2" xfId="1683"/>
    <cellStyle name="Normal 5 3 6 2 2 2" xfId="2693"/>
    <cellStyle name="Normal 5 3 6 2 2 2 2" xfId="12808"/>
    <cellStyle name="Normal 5 3 6 2 2 2 3" xfId="20204"/>
    <cellStyle name="Normal 5 3 6 2 2 2 4" xfId="27600"/>
    <cellStyle name="Normal 5 3 6 2 2 3" xfId="5480"/>
    <cellStyle name="Normal 5 3 6 2 2 3 2" xfId="10931"/>
    <cellStyle name="Normal 5 3 6 2 2 3 3" xfId="18327"/>
    <cellStyle name="Normal 5 3 6 2 2 3 4" xfId="25723"/>
    <cellStyle name="Normal 5 3 6 2 2 4" xfId="7312"/>
    <cellStyle name="Normal 5 3 6 2 2 4 2" xfId="14708"/>
    <cellStyle name="Normal 5 3 6 2 2 4 3" xfId="22104"/>
    <cellStyle name="Normal 5 3 6 2 2 4 4" xfId="29500"/>
    <cellStyle name="Normal 5 3 6 2 2 5" xfId="9122"/>
    <cellStyle name="Normal 5 3 6 2 2 6" xfId="16518"/>
    <cellStyle name="Normal 5 3 6 2 2 7" xfId="23914"/>
    <cellStyle name="Normal 5 3 6 2 3" xfId="2694"/>
    <cellStyle name="Normal 5 3 6 2 3 2" xfId="12164"/>
    <cellStyle name="Normal 5 3 6 2 3 3" xfId="19560"/>
    <cellStyle name="Normal 5 3 6 2 3 4" xfId="26956"/>
    <cellStyle name="Normal 5 3 6 2 4" xfId="4836"/>
    <cellStyle name="Normal 5 3 6 2 4 2" xfId="10287"/>
    <cellStyle name="Normal 5 3 6 2 4 3" xfId="17683"/>
    <cellStyle name="Normal 5 3 6 2 4 4" xfId="25079"/>
    <cellStyle name="Normal 5 3 6 2 5" xfId="6668"/>
    <cellStyle name="Normal 5 3 6 2 5 2" xfId="14064"/>
    <cellStyle name="Normal 5 3 6 2 5 3" xfId="21460"/>
    <cellStyle name="Normal 5 3 6 2 5 4" xfId="28856"/>
    <cellStyle name="Normal 5 3 6 2 6" xfId="8478"/>
    <cellStyle name="Normal 5 3 6 2 7" xfId="15874"/>
    <cellStyle name="Normal 5 3 6 2 8" xfId="23270"/>
    <cellStyle name="Normal 5 3 6 3" xfId="1361"/>
    <cellStyle name="Normal 5 3 6 3 2" xfId="2695"/>
    <cellStyle name="Normal 5 3 6 3 2 2" xfId="12486"/>
    <cellStyle name="Normal 5 3 6 3 2 3" xfId="19882"/>
    <cellStyle name="Normal 5 3 6 3 2 4" xfId="27278"/>
    <cellStyle name="Normal 5 3 6 3 3" xfId="5158"/>
    <cellStyle name="Normal 5 3 6 3 3 2" xfId="10609"/>
    <cellStyle name="Normal 5 3 6 3 3 3" xfId="18005"/>
    <cellStyle name="Normal 5 3 6 3 3 4" xfId="25401"/>
    <cellStyle name="Normal 5 3 6 3 4" xfId="6990"/>
    <cellStyle name="Normal 5 3 6 3 4 2" xfId="14386"/>
    <cellStyle name="Normal 5 3 6 3 4 3" xfId="21782"/>
    <cellStyle name="Normal 5 3 6 3 4 4" xfId="29178"/>
    <cellStyle name="Normal 5 3 6 3 5" xfId="8800"/>
    <cellStyle name="Normal 5 3 6 3 6" xfId="16196"/>
    <cellStyle name="Normal 5 3 6 3 7" xfId="23592"/>
    <cellStyle name="Normal 5 3 6 4" xfId="2696"/>
    <cellStyle name="Normal 5 3 6 4 2" xfId="11842"/>
    <cellStyle name="Normal 5 3 6 4 3" xfId="19238"/>
    <cellStyle name="Normal 5 3 6 4 4" xfId="26634"/>
    <cellStyle name="Normal 5 3 6 5" xfId="4514"/>
    <cellStyle name="Normal 5 3 6 5 2" xfId="9965"/>
    <cellStyle name="Normal 5 3 6 5 3" xfId="17361"/>
    <cellStyle name="Normal 5 3 6 5 4" xfId="24757"/>
    <cellStyle name="Normal 5 3 6 6" xfId="6346"/>
    <cellStyle name="Normal 5 3 6 6 2" xfId="13742"/>
    <cellStyle name="Normal 5 3 6 6 3" xfId="21138"/>
    <cellStyle name="Normal 5 3 6 6 4" xfId="28534"/>
    <cellStyle name="Normal 5 3 6 7" xfId="8156"/>
    <cellStyle name="Normal 5 3 6 8" xfId="15552"/>
    <cellStyle name="Normal 5 3 6 9" xfId="22948"/>
    <cellStyle name="Normal 5 3 7" xfId="1696"/>
    <cellStyle name="Normal 5 3 7 2" xfId="2697"/>
    <cellStyle name="Normal 5 3 7 2 2" xfId="12820"/>
    <cellStyle name="Normal 5 3 7 2 3" xfId="20216"/>
    <cellStyle name="Normal 5 3 7 2 4" xfId="27612"/>
    <cellStyle name="Normal 5 3 7 3" xfId="5492"/>
    <cellStyle name="Normal 5 3 7 3 2" xfId="10943"/>
    <cellStyle name="Normal 5 3 7 3 3" xfId="18339"/>
    <cellStyle name="Normal 5 3 7 3 4" xfId="25735"/>
    <cellStyle name="Normal 5 3 7 4" xfId="7324"/>
    <cellStyle name="Normal 5 3 7 4 2" xfId="14720"/>
    <cellStyle name="Normal 5 3 7 4 3" xfId="22116"/>
    <cellStyle name="Normal 5 3 7 4 4" xfId="29512"/>
    <cellStyle name="Normal 5 3 7 5" xfId="9134"/>
    <cellStyle name="Normal 5 3 7 6" xfId="16530"/>
    <cellStyle name="Normal 5 3 7 7" xfId="23926"/>
    <cellStyle name="Normal 5 3 8" xfId="1953"/>
    <cellStyle name="Normal 5 3 8 2" xfId="2698"/>
    <cellStyle name="Normal 5 3 8 2 2" xfId="13076"/>
    <cellStyle name="Normal 5 3 8 2 3" xfId="20472"/>
    <cellStyle name="Normal 5 3 8 2 4" xfId="27868"/>
    <cellStyle name="Normal 5 3 8 3" xfId="5748"/>
    <cellStyle name="Normal 5 3 8 3 2" xfId="11199"/>
    <cellStyle name="Normal 5 3 8 3 3" xfId="18595"/>
    <cellStyle name="Normal 5 3 8 3 4" xfId="25991"/>
    <cellStyle name="Normal 5 3 8 4" xfId="7581"/>
    <cellStyle name="Normal 5 3 8 4 2" xfId="14977"/>
    <cellStyle name="Normal 5 3 8 4 3" xfId="22373"/>
    <cellStyle name="Normal 5 3 8 4 4" xfId="29769"/>
    <cellStyle name="Normal 5 3 8 5" xfId="9390"/>
    <cellStyle name="Normal 5 3 8 6" xfId="16786"/>
    <cellStyle name="Normal 5 3 8 7" xfId="24182"/>
    <cellStyle name="Normal 5 3 9" xfId="2209"/>
    <cellStyle name="Normal 5 3 9 2" xfId="2699"/>
    <cellStyle name="Normal 5 3 9 2 2" xfId="13332"/>
    <cellStyle name="Normal 5 3 9 2 3" xfId="20728"/>
    <cellStyle name="Normal 5 3 9 2 4" xfId="28124"/>
    <cellStyle name="Normal 5 3 9 3" xfId="6004"/>
    <cellStyle name="Normal 5 3 9 3 2" xfId="11455"/>
    <cellStyle name="Normal 5 3 9 3 3" xfId="18851"/>
    <cellStyle name="Normal 5 3 9 3 4" xfId="26247"/>
    <cellStyle name="Normal 5 3 9 4" xfId="7837"/>
    <cellStyle name="Normal 5 3 9 4 2" xfId="15233"/>
    <cellStyle name="Normal 5 3 9 4 3" xfId="22629"/>
    <cellStyle name="Normal 5 3 9 4 4" xfId="30025"/>
    <cellStyle name="Normal 5 3 9 5" xfId="9646"/>
    <cellStyle name="Normal 5 3 9 6" xfId="17042"/>
    <cellStyle name="Normal 5 3 9 7" xfId="24438"/>
    <cellStyle name="Normal 5 4" xfId="296"/>
    <cellStyle name="Normal 5 4 2" xfId="1016"/>
    <cellStyle name="Normal 5 5" xfId="956"/>
    <cellStyle name="Normal 5 5 2" xfId="1665"/>
    <cellStyle name="Normal 5 5 2 2" xfId="2700"/>
    <cellStyle name="Normal 5 5 2 2 2" xfId="12790"/>
    <cellStyle name="Normal 5 5 2 2 3" xfId="20186"/>
    <cellStyle name="Normal 5 5 2 2 4" xfId="27582"/>
    <cellStyle name="Normal 5 5 2 3" xfId="5462"/>
    <cellStyle name="Normal 5 5 2 3 2" xfId="10913"/>
    <cellStyle name="Normal 5 5 2 3 3" xfId="18309"/>
    <cellStyle name="Normal 5 5 2 3 4" xfId="25705"/>
    <cellStyle name="Normal 5 5 2 4" xfId="7294"/>
    <cellStyle name="Normal 5 5 2 4 2" xfId="14690"/>
    <cellStyle name="Normal 5 5 2 4 3" xfId="22086"/>
    <cellStyle name="Normal 5 5 2 4 4" xfId="29482"/>
    <cellStyle name="Normal 5 5 2 5" xfId="9104"/>
    <cellStyle name="Normal 5 5 2 6" xfId="16500"/>
    <cellStyle name="Normal 5 5 2 7" xfId="23896"/>
    <cellStyle name="Normal 5 5 3" xfId="2701"/>
    <cellStyle name="Normal 5 5 3 2" xfId="12146"/>
    <cellStyle name="Normal 5 5 3 3" xfId="19542"/>
    <cellStyle name="Normal 5 5 3 4" xfId="26938"/>
    <cellStyle name="Normal 5 5 4" xfId="4818"/>
    <cellStyle name="Normal 5 5 4 2" xfId="10269"/>
    <cellStyle name="Normal 5 5 4 3" xfId="17665"/>
    <cellStyle name="Normal 5 5 4 4" xfId="25061"/>
    <cellStyle name="Normal 5 5 5" xfId="6650"/>
    <cellStyle name="Normal 5 5 5 2" xfId="14046"/>
    <cellStyle name="Normal 5 5 5 3" xfId="21442"/>
    <cellStyle name="Normal 5 5 5 4" xfId="28838"/>
    <cellStyle name="Normal 5 5 6" xfId="8460"/>
    <cellStyle name="Normal 5 5 7" xfId="15856"/>
    <cellStyle name="Normal 5 5 8" xfId="23252"/>
    <cellStyle name="Normal 5 6" xfId="175"/>
    <cellStyle name="Normal 6" xfId="1"/>
    <cellStyle name="Normal 6 2" xfId="91"/>
    <cellStyle name="Normal 6 2 2" xfId="180"/>
    <cellStyle name="Normal 6 2 2 2" xfId="301"/>
    <cellStyle name="Normal 6 2 2 2 2" xfId="1020"/>
    <cellStyle name="Normal 6 2 3" xfId="300"/>
    <cellStyle name="Normal 6 2 3 2" xfId="1019"/>
    <cellStyle name="Normal 6 2 4" xfId="179"/>
    <cellStyle name="Normal 6 3" xfId="181"/>
    <cellStyle name="Normal 6 3 2" xfId="302"/>
    <cellStyle name="Normal 6 3 2 2" xfId="1021"/>
    <cellStyle name="Normal 6 4" xfId="182"/>
    <cellStyle name="Normal 6 5" xfId="299"/>
    <cellStyle name="Normal 6 6" xfId="178"/>
    <cellStyle name="Normal 7" xfId="77"/>
    <cellStyle name="Normal 7 2" xfId="84"/>
    <cellStyle name="Normal 7 2 2" xfId="304"/>
    <cellStyle name="Normal 7 2 3" xfId="184"/>
    <cellStyle name="Normal 7 2 3 2" xfId="6012"/>
    <cellStyle name="Normal 7 3" xfId="81"/>
    <cellStyle name="Normal 7 3 2" xfId="305"/>
    <cellStyle name="Normal 7 3 3" xfId="185"/>
    <cellStyle name="Normal 7 3 3 2" xfId="6010"/>
    <cellStyle name="Normal 7 4" xfId="303"/>
    <cellStyle name="Normal 7 5" xfId="183"/>
    <cellStyle name="Normal 7 5 2" xfId="6009"/>
    <cellStyle name="Normal 8" xfId="82"/>
    <cellStyle name="Normal 8 2" xfId="306"/>
    <cellStyle name="Normal 8 3" xfId="186"/>
    <cellStyle name="Normal 8 3 2" xfId="6011"/>
    <cellStyle name="Normal 9" xfId="83"/>
    <cellStyle name="Normal 9 2" xfId="340"/>
    <cellStyle name="Normal 9 2 2" xfId="614"/>
    <cellStyle name="Normal 9 2 2 10" xfId="15516"/>
    <cellStyle name="Normal 9 2 2 11" xfId="22912"/>
    <cellStyle name="Normal 9 2 2 2" xfId="871"/>
    <cellStyle name="Normal 9 2 2 2 2" xfId="1581"/>
    <cellStyle name="Normal 9 2 2 2 2 2" xfId="2702"/>
    <cellStyle name="Normal 9 2 2 2 2 2 2" xfId="12706"/>
    <cellStyle name="Normal 9 2 2 2 2 2 3" xfId="20102"/>
    <cellStyle name="Normal 9 2 2 2 2 2 4" xfId="27498"/>
    <cellStyle name="Normal 9 2 2 2 2 3" xfId="5378"/>
    <cellStyle name="Normal 9 2 2 2 2 3 2" xfId="10829"/>
    <cellStyle name="Normal 9 2 2 2 2 3 3" xfId="18225"/>
    <cellStyle name="Normal 9 2 2 2 2 3 4" xfId="25621"/>
    <cellStyle name="Normal 9 2 2 2 2 4" xfId="7210"/>
    <cellStyle name="Normal 9 2 2 2 2 4 2" xfId="14606"/>
    <cellStyle name="Normal 9 2 2 2 2 4 3" xfId="22002"/>
    <cellStyle name="Normal 9 2 2 2 2 4 4" xfId="29398"/>
    <cellStyle name="Normal 9 2 2 2 2 5" xfId="9020"/>
    <cellStyle name="Normal 9 2 2 2 2 6" xfId="16416"/>
    <cellStyle name="Normal 9 2 2 2 2 7" xfId="23812"/>
    <cellStyle name="Normal 9 2 2 2 3" xfId="2703"/>
    <cellStyle name="Normal 9 2 2 2 3 2" xfId="12062"/>
    <cellStyle name="Normal 9 2 2 2 3 3" xfId="19458"/>
    <cellStyle name="Normal 9 2 2 2 3 4" xfId="26854"/>
    <cellStyle name="Normal 9 2 2 2 4" xfId="4734"/>
    <cellStyle name="Normal 9 2 2 2 4 2" xfId="10185"/>
    <cellStyle name="Normal 9 2 2 2 4 3" xfId="17581"/>
    <cellStyle name="Normal 9 2 2 2 4 4" xfId="24977"/>
    <cellStyle name="Normal 9 2 2 2 5" xfId="6566"/>
    <cellStyle name="Normal 9 2 2 2 5 2" xfId="13962"/>
    <cellStyle name="Normal 9 2 2 2 5 3" xfId="21358"/>
    <cellStyle name="Normal 9 2 2 2 5 4" xfId="28754"/>
    <cellStyle name="Normal 9 2 2 2 6" xfId="8376"/>
    <cellStyle name="Normal 9 2 2 2 7" xfId="15772"/>
    <cellStyle name="Normal 9 2 2 2 8" xfId="23168"/>
    <cellStyle name="Normal 9 2 2 3" xfId="1325"/>
    <cellStyle name="Normal 9 2 2 3 2" xfId="2704"/>
    <cellStyle name="Normal 9 2 2 3 2 2" xfId="12450"/>
    <cellStyle name="Normal 9 2 2 3 2 3" xfId="19846"/>
    <cellStyle name="Normal 9 2 2 3 2 4" xfId="27242"/>
    <cellStyle name="Normal 9 2 2 3 3" xfId="5122"/>
    <cellStyle name="Normal 9 2 2 3 3 2" xfId="10573"/>
    <cellStyle name="Normal 9 2 2 3 3 3" xfId="17969"/>
    <cellStyle name="Normal 9 2 2 3 3 4" xfId="25365"/>
    <cellStyle name="Normal 9 2 2 3 4" xfId="6954"/>
    <cellStyle name="Normal 9 2 2 3 4 2" xfId="14350"/>
    <cellStyle name="Normal 9 2 2 3 4 3" xfId="21746"/>
    <cellStyle name="Normal 9 2 2 3 4 4" xfId="29142"/>
    <cellStyle name="Normal 9 2 2 3 5" xfId="8764"/>
    <cellStyle name="Normal 9 2 2 3 6" xfId="16160"/>
    <cellStyle name="Normal 9 2 2 3 7" xfId="23556"/>
    <cellStyle name="Normal 9 2 2 4" xfId="1916"/>
    <cellStyle name="Normal 9 2 2 4 2" xfId="2705"/>
    <cellStyle name="Normal 9 2 2 4 2 2" xfId="13040"/>
    <cellStyle name="Normal 9 2 2 4 2 3" xfId="20436"/>
    <cellStyle name="Normal 9 2 2 4 2 4" xfId="27832"/>
    <cellStyle name="Normal 9 2 2 4 3" xfId="5712"/>
    <cellStyle name="Normal 9 2 2 4 3 2" xfId="11163"/>
    <cellStyle name="Normal 9 2 2 4 3 3" xfId="18559"/>
    <cellStyle name="Normal 9 2 2 4 3 4" xfId="25955"/>
    <cellStyle name="Normal 9 2 2 4 4" xfId="7544"/>
    <cellStyle name="Normal 9 2 2 4 4 2" xfId="14940"/>
    <cellStyle name="Normal 9 2 2 4 4 3" xfId="22336"/>
    <cellStyle name="Normal 9 2 2 4 4 4" xfId="29732"/>
    <cellStyle name="Normal 9 2 2 4 5" xfId="9354"/>
    <cellStyle name="Normal 9 2 2 4 6" xfId="16750"/>
    <cellStyle name="Normal 9 2 2 4 7" xfId="24146"/>
    <cellStyle name="Normal 9 2 2 5" xfId="2173"/>
    <cellStyle name="Normal 9 2 2 5 2" xfId="2706"/>
    <cellStyle name="Normal 9 2 2 5 2 2" xfId="13296"/>
    <cellStyle name="Normal 9 2 2 5 2 3" xfId="20692"/>
    <cellStyle name="Normal 9 2 2 5 2 4" xfId="28088"/>
    <cellStyle name="Normal 9 2 2 5 3" xfId="5968"/>
    <cellStyle name="Normal 9 2 2 5 3 2" xfId="11419"/>
    <cellStyle name="Normal 9 2 2 5 3 3" xfId="18815"/>
    <cellStyle name="Normal 9 2 2 5 3 4" xfId="26211"/>
    <cellStyle name="Normal 9 2 2 5 4" xfId="7801"/>
    <cellStyle name="Normal 9 2 2 5 4 2" xfId="15197"/>
    <cellStyle name="Normal 9 2 2 5 4 3" xfId="22593"/>
    <cellStyle name="Normal 9 2 2 5 4 4" xfId="29989"/>
    <cellStyle name="Normal 9 2 2 5 5" xfId="9610"/>
    <cellStyle name="Normal 9 2 2 5 6" xfId="17006"/>
    <cellStyle name="Normal 9 2 2 5 7" xfId="24402"/>
    <cellStyle name="Normal 9 2 2 6" xfId="2707"/>
    <cellStyle name="Normal 9 2 2 6 2" xfId="11806"/>
    <cellStyle name="Normal 9 2 2 6 3" xfId="19202"/>
    <cellStyle name="Normal 9 2 2 6 4" xfId="26598"/>
    <cellStyle name="Normal 9 2 2 7" xfId="4478"/>
    <cellStyle name="Normal 9 2 2 7 2" xfId="9929"/>
    <cellStyle name="Normal 9 2 2 7 3" xfId="17325"/>
    <cellStyle name="Normal 9 2 2 7 4" xfId="24721"/>
    <cellStyle name="Normal 9 2 2 8" xfId="6310"/>
    <cellStyle name="Normal 9 2 2 8 2" xfId="13706"/>
    <cellStyle name="Normal 9 2 2 8 3" xfId="21102"/>
    <cellStyle name="Normal 9 2 2 8 4" xfId="28498"/>
    <cellStyle name="Normal 9 2 2 9" xfId="8120"/>
    <cellStyle name="Normal 9 2 3" xfId="486"/>
    <cellStyle name="Normal 9 2 3 2" xfId="1197"/>
    <cellStyle name="Normal 9 2 3 2 2" xfId="2708"/>
    <cellStyle name="Normal 9 2 3 2 2 2" xfId="12322"/>
    <cellStyle name="Normal 9 2 3 2 2 3" xfId="19718"/>
    <cellStyle name="Normal 9 2 3 2 2 4" xfId="27114"/>
    <cellStyle name="Normal 9 2 3 2 3" xfId="4994"/>
    <cellStyle name="Normal 9 2 3 2 3 2" xfId="10445"/>
    <cellStyle name="Normal 9 2 3 2 3 3" xfId="17841"/>
    <cellStyle name="Normal 9 2 3 2 3 4" xfId="25237"/>
    <cellStyle name="Normal 9 2 3 2 4" xfId="6826"/>
    <cellStyle name="Normal 9 2 3 2 4 2" xfId="14222"/>
    <cellStyle name="Normal 9 2 3 2 4 3" xfId="21618"/>
    <cellStyle name="Normal 9 2 3 2 4 4" xfId="29014"/>
    <cellStyle name="Normal 9 2 3 2 5" xfId="8636"/>
    <cellStyle name="Normal 9 2 3 2 6" xfId="16032"/>
    <cellStyle name="Normal 9 2 3 2 7" xfId="23428"/>
    <cellStyle name="Normal 9 2 3 3" xfId="2709"/>
    <cellStyle name="Normal 9 2 3 3 2" xfId="11678"/>
    <cellStyle name="Normal 9 2 3 3 3" xfId="19074"/>
    <cellStyle name="Normal 9 2 3 3 4" xfId="26470"/>
    <cellStyle name="Normal 9 2 3 4" xfId="4350"/>
    <cellStyle name="Normal 9 2 3 4 2" xfId="9801"/>
    <cellStyle name="Normal 9 2 3 4 3" xfId="17197"/>
    <cellStyle name="Normal 9 2 3 4 4" xfId="24593"/>
    <cellStyle name="Normal 9 2 3 5" xfId="6182"/>
    <cellStyle name="Normal 9 2 3 5 2" xfId="13578"/>
    <cellStyle name="Normal 9 2 3 5 3" xfId="20974"/>
    <cellStyle name="Normal 9 2 3 5 4" xfId="28370"/>
    <cellStyle name="Normal 9 2 3 6" xfId="7992"/>
    <cellStyle name="Normal 9 2 3 7" xfId="15388"/>
    <cellStyle name="Normal 9 2 3 8" xfId="22784"/>
    <cellStyle name="Normal 9 2 4" xfId="743"/>
    <cellStyle name="Normal 9 2 4 2" xfId="1453"/>
    <cellStyle name="Normal 9 2 4 2 2" xfId="2710"/>
    <cellStyle name="Normal 9 2 4 2 2 2" xfId="12578"/>
    <cellStyle name="Normal 9 2 4 2 2 3" xfId="19974"/>
    <cellStyle name="Normal 9 2 4 2 2 4" xfId="27370"/>
    <cellStyle name="Normal 9 2 4 2 3" xfId="5250"/>
    <cellStyle name="Normal 9 2 4 2 3 2" xfId="10701"/>
    <cellStyle name="Normal 9 2 4 2 3 3" xfId="18097"/>
    <cellStyle name="Normal 9 2 4 2 3 4" xfId="25493"/>
    <cellStyle name="Normal 9 2 4 2 4" xfId="7082"/>
    <cellStyle name="Normal 9 2 4 2 4 2" xfId="14478"/>
    <cellStyle name="Normal 9 2 4 2 4 3" xfId="21874"/>
    <cellStyle name="Normal 9 2 4 2 4 4" xfId="29270"/>
    <cellStyle name="Normal 9 2 4 2 5" xfId="8892"/>
    <cellStyle name="Normal 9 2 4 2 6" xfId="16288"/>
    <cellStyle name="Normal 9 2 4 2 7" xfId="23684"/>
    <cellStyle name="Normal 9 2 4 3" xfId="2711"/>
    <cellStyle name="Normal 9 2 4 3 2" xfId="11934"/>
    <cellStyle name="Normal 9 2 4 3 3" xfId="19330"/>
    <cellStyle name="Normal 9 2 4 3 4" xfId="26726"/>
    <cellStyle name="Normal 9 2 4 4" xfId="4606"/>
    <cellStyle name="Normal 9 2 4 4 2" xfId="10057"/>
    <cellStyle name="Normal 9 2 4 4 3" xfId="17453"/>
    <cellStyle name="Normal 9 2 4 4 4" xfId="24849"/>
    <cellStyle name="Normal 9 2 4 5" xfId="6438"/>
    <cellStyle name="Normal 9 2 4 5 2" xfId="13834"/>
    <cellStyle name="Normal 9 2 4 5 3" xfId="21230"/>
    <cellStyle name="Normal 9 2 4 5 4" xfId="28626"/>
    <cellStyle name="Normal 9 2 4 6" xfId="8248"/>
    <cellStyle name="Normal 9 2 4 7" xfId="15644"/>
    <cellStyle name="Normal 9 2 4 8" xfId="23040"/>
    <cellStyle name="Normal 9 2 5" xfId="1051"/>
    <cellStyle name="Normal 9 2 6" xfId="1788"/>
    <cellStyle name="Normal 9 2 6 2" xfId="2712"/>
    <cellStyle name="Normal 9 2 6 2 2" xfId="12912"/>
    <cellStyle name="Normal 9 2 6 2 3" xfId="20308"/>
    <cellStyle name="Normal 9 2 6 2 4" xfId="27704"/>
    <cellStyle name="Normal 9 2 6 3" xfId="5584"/>
    <cellStyle name="Normal 9 2 6 3 2" xfId="11035"/>
    <cellStyle name="Normal 9 2 6 3 3" xfId="18431"/>
    <cellStyle name="Normal 9 2 6 3 4" xfId="25827"/>
    <cellStyle name="Normal 9 2 6 4" xfId="7416"/>
    <cellStyle name="Normal 9 2 6 4 2" xfId="14812"/>
    <cellStyle name="Normal 9 2 6 4 3" xfId="22208"/>
    <cellStyle name="Normal 9 2 6 4 4" xfId="29604"/>
    <cellStyle name="Normal 9 2 6 5" xfId="9226"/>
    <cellStyle name="Normal 9 2 6 6" xfId="16622"/>
    <cellStyle name="Normal 9 2 6 7" xfId="24018"/>
    <cellStyle name="Normal 9 2 7" xfId="2045"/>
    <cellStyle name="Normal 9 2 7 2" xfId="2713"/>
    <cellStyle name="Normal 9 2 7 2 2" xfId="13168"/>
    <cellStyle name="Normal 9 2 7 2 3" xfId="20564"/>
    <cellStyle name="Normal 9 2 7 2 4" xfId="27960"/>
    <cellStyle name="Normal 9 2 7 3" xfId="5840"/>
    <cellStyle name="Normal 9 2 7 3 2" xfId="11291"/>
    <cellStyle name="Normal 9 2 7 3 3" xfId="18687"/>
    <cellStyle name="Normal 9 2 7 3 4" xfId="26083"/>
    <cellStyle name="Normal 9 2 7 4" xfId="7673"/>
    <cellStyle name="Normal 9 2 7 4 2" xfId="15069"/>
    <cellStyle name="Normal 9 2 7 4 3" xfId="22465"/>
    <cellStyle name="Normal 9 2 7 4 4" xfId="29861"/>
    <cellStyle name="Normal 9 2 7 5" xfId="9482"/>
    <cellStyle name="Normal 9 2 7 6" xfId="16878"/>
    <cellStyle name="Normal 9 2 7 7" xfId="24274"/>
    <cellStyle name="Normal 9 3" xfId="550"/>
    <cellStyle name="Normal 9 3 10" xfId="15452"/>
    <cellStyle name="Normal 9 3 11" xfId="22848"/>
    <cellStyle name="Normal 9 3 2" xfId="807"/>
    <cellStyle name="Normal 9 3 2 2" xfId="1517"/>
    <cellStyle name="Normal 9 3 2 2 2" xfId="2714"/>
    <cellStyle name="Normal 9 3 2 2 2 2" xfId="12642"/>
    <cellStyle name="Normal 9 3 2 2 2 3" xfId="20038"/>
    <cellStyle name="Normal 9 3 2 2 2 4" xfId="27434"/>
    <cellStyle name="Normal 9 3 2 2 3" xfId="5314"/>
    <cellStyle name="Normal 9 3 2 2 3 2" xfId="10765"/>
    <cellStyle name="Normal 9 3 2 2 3 3" xfId="18161"/>
    <cellStyle name="Normal 9 3 2 2 3 4" xfId="25557"/>
    <cellStyle name="Normal 9 3 2 2 4" xfId="7146"/>
    <cellStyle name="Normal 9 3 2 2 4 2" xfId="14542"/>
    <cellStyle name="Normal 9 3 2 2 4 3" xfId="21938"/>
    <cellStyle name="Normal 9 3 2 2 4 4" xfId="29334"/>
    <cellStyle name="Normal 9 3 2 2 5" xfId="8956"/>
    <cellStyle name="Normal 9 3 2 2 6" xfId="16352"/>
    <cellStyle name="Normal 9 3 2 2 7" xfId="23748"/>
    <cellStyle name="Normal 9 3 2 3" xfId="2715"/>
    <cellStyle name="Normal 9 3 2 3 2" xfId="11998"/>
    <cellStyle name="Normal 9 3 2 3 3" xfId="19394"/>
    <cellStyle name="Normal 9 3 2 3 4" xfId="26790"/>
    <cellStyle name="Normal 9 3 2 4" xfId="4670"/>
    <cellStyle name="Normal 9 3 2 4 2" xfId="10121"/>
    <cellStyle name="Normal 9 3 2 4 3" xfId="17517"/>
    <cellStyle name="Normal 9 3 2 4 4" xfId="24913"/>
    <cellStyle name="Normal 9 3 2 5" xfId="6502"/>
    <cellStyle name="Normal 9 3 2 5 2" xfId="13898"/>
    <cellStyle name="Normal 9 3 2 5 3" xfId="21294"/>
    <cellStyle name="Normal 9 3 2 5 4" xfId="28690"/>
    <cellStyle name="Normal 9 3 2 6" xfId="8312"/>
    <cellStyle name="Normal 9 3 2 7" xfId="15708"/>
    <cellStyle name="Normal 9 3 2 8" xfId="23104"/>
    <cellStyle name="Normal 9 3 3" xfId="1261"/>
    <cellStyle name="Normal 9 3 3 2" xfId="2716"/>
    <cellStyle name="Normal 9 3 3 2 2" xfId="12386"/>
    <cellStyle name="Normal 9 3 3 2 3" xfId="19782"/>
    <cellStyle name="Normal 9 3 3 2 4" xfId="27178"/>
    <cellStyle name="Normal 9 3 3 3" xfId="5058"/>
    <cellStyle name="Normal 9 3 3 3 2" xfId="10509"/>
    <cellStyle name="Normal 9 3 3 3 3" xfId="17905"/>
    <cellStyle name="Normal 9 3 3 3 4" xfId="25301"/>
    <cellStyle name="Normal 9 3 3 4" xfId="6890"/>
    <cellStyle name="Normal 9 3 3 4 2" xfId="14286"/>
    <cellStyle name="Normal 9 3 3 4 3" xfId="21682"/>
    <cellStyle name="Normal 9 3 3 4 4" xfId="29078"/>
    <cellStyle name="Normal 9 3 3 5" xfId="8700"/>
    <cellStyle name="Normal 9 3 3 6" xfId="16096"/>
    <cellStyle name="Normal 9 3 3 7" xfId="23492"/>
    <cellStyle name="Normal 9 3 4" xfId="1852"/>
    <cellStyle name="Normal 9 3 4 2" xfId="2717"/>
    <cellStyle name="Normal 9 3 4 2 2" xfId="12976"/>
    <cellStyle name="Normal 9 3 4 2 3" xfId="20372"/>
    <cellStyle name="Normal 9 3 4 2 4" xfId="27768"/>
    <cellStyle name="Normal 9 3 4 3" xfId="5648"/>
    <cellStyle name="Normal 9 3 4 3 2" xfId="11099"/>
    <cellStyle name="Normal 9 3 4 3 3" xfId="18495"/>
    <cellStyle name="Normal 9 3 4 3 4" xfId="25891"/>
    <cellStyle name="Normal 9 3 4 4" xfId="7480"/>
    <cellStyle name="Normal 9 3 4 4 2" xfId="14876"/>
    <cellStyle name="Normal 9 3 4 4 3" xfId="22272"/>
    <cellStyle name="Normal 9 3 4 4 4" xfId="29668"/>
    <cellStyle name="Normal 9 3 4 5" xfId="9290"/>
    <cellStyle name="Normal 9 3 4 6" xfId="16686"/>
    <cellStyle name="Normal 9 3 4 7" xfId="24082"/>
    <cellStyle name="Normal 9 3 5" xfId="2109"/>
    <cellStyle name="Normal 9 3 5 2" xfId="2718"/>
    <cellStyle name="Normal 9 3 5 2 2" xfId="13232"/>
    <cellStyle name="Normal 9 3 5 2 3" xfId="20628"/>
    <cellStyle name="Normal 9 3 5 2 4" xfId="28024"/>
    <cellStyle name="Normal 9 3 5 3" xfId="5904"/>
    <cellStyle name="Normal 9 3 5 3 2" xfId="11355"/>
    <cellStyle name="Normal 9 3 5 3 3" xfId="18751"/>
    <cellStyle name="Normal 9 3 5 3 4" xfId="26147"/>
    <cellStyle name="Normal 9 3 5 4" xfId="7737"/>
    <cellStyle name="Normal 9 3 5 4 2" xfId="15133"/>
    <cellStyle name="Normal 9 3 5 4 3" xfId="22529"/>
    <cellStyle name="Normal 9 3 5 4 4" xfId="29925"/>
    <cellStyle name="Normal 9 3 5 5" xfId="9546"/>
    <cellStyle name="Normal 9 3 5 6" xfId="16942"/>
    <cellStyle name="Normal 9 3 5 7" xfId="24338"/>
    <cellStyle name="Normal 9 3 6" xfId="2719"/>
    <cellStyle name="Normal 9 3 6 2" xfId="11742"/>
    <cellStyle name="Normal 9 3 6 3" xfId="19138"/>
    <cellStyle name="Normal 9 3 6 4" xfId="26534"/>
    <cellStyle name="Normal 9 3 7" xfId="4414"/>
    <cellStyle name="Normal 9 3 7 2" xfId="9865"/>
    <cellStyle name="Normal 9 3 7 3" xfId="17261"/>
    <cellStyle name="Normal 9 3 7 4" xfId="24657"/>
    <cellStyle name="Normal 9 3 8" xfId="6246"/>
    <cellStyle name="Normal 9 3 8 2" xfId="13642"/>
    <cellStyle name="Normal 9 3 8 3" xfId="21038"/>
    <cellStyle name="Normal 9 3 8 4" xfId="28434"/>
    <cellStyle name="Normal 9 3 9" xfId="8056"/>
    <cellStyle name="Normal 9 4" xfId="422"/>
    <cellStyle name="Normal 9 4 2" xfId="1133"/>
    <cellStyle name="Normal 9 4 2 2" xfId="2720"/>
    <cellStyle name="Normal 9 4 2 2 2" xfId="12258"/>
    <cellStyle name="Normal 9 4 2 2 3" xfId="19654"/>
    <cellStyle name="Normal 9 4 2 2 4" xfId="27050"/>
    <cellStyle name="Normal 9 4 2 3" xfId="4930"/>
    <cellStyle name="Normal 9 4 2 3 2" xfId="10381"/>
    <cellStyle name="Normal 9 4 2 3 3" xfId="17777"/>
    <cellStyle name="Normal 9 4 2 3 4" xfId="25173"/>
    <cellStyle name="Normal 9 4 2 4" xfId="6762"/>
    <cellStyle name="Normal 9 4 2 4 2" xfId="14158"/>
    <cellStyle name="Normal 9 4 2 4 3" xfId="21554"/>
    <cellStyle name="Normal 9 4 2 4 4" xfId="28950"/>
    <cellStyle name="Normal 9 4 2 5" xfId="8572"/>
    <cellStyle name="Normal 9 4 2 6" xfId="15968"/>
    <cellStyle name="Normal 9 4 2 7" xfId="23364"/>
    <cellStyle name="Normal 9 4 3" xfId="2721"/>
    <cellStyle name="Normal 9 4 3 2" xfId="11614"/>
    <cellStyle name="Normal 9 4 3 3" xfId="19010"/>
    <cellStyle name="Normal 9 4 3 4" xfId="26406"/>
    <cellStyle name="Normal 9 4 4" xfId="4286"/>
    <cellStyle name="Normal 9 4 4 2" xfId="9737"/>
    <cellStyle name="Normal 9 4 4 3" xfId="17133"/>
    <cellStyle name="Normal 9 4 4 4" xfId="24529"/>
    <cellStyle name="Normal 9 4 5" xfId="6118"/>
    <cellStyle name="Normal 9 4 5 2" xfId="13514"/>
    <cellStyle name="Normal 9 4 5 3" xfId="20910"/>
    <cellStyle name="Normal 9 4 5 4" xfId="28306"/>
    <cellStyle name="Normal 9 4 6" xfId="7928"/>
    <cellStyle name="Normal 9 4 7" xfId="15324"/>
    <cellStyle name="Normal 9 4 8" xfId="22720"/>
    <cellStyle name="Normal 9 5" xfId="679"/>
    <cellStyle name="Normal 9 5 2" xfId="1389"/>
    <cellStyle name="Normal 9 5 2 2" xfId="2722"/>
    <cellStyle name="Normal 9 5 2 2 2" xfId="12514"/>
    <cellStyle name="Normal 9 5 2 2 3" xfId="19910"/>
    <cellStyle name="Normal 9 5 2 2 4" xfId="27306"/>
    <cellStyle name="Normal 9 5 2 3" xfId="5186"/>
    <cellStyle name="Normal 9 5 2 3 2" xfId="10637"/>
    <cellStyle name="Normal 9 5 2 3 3" xfId="18033"/>
    <cellStyle name="Normal 9 5 2 3 4" xfId="25429"/>
    <cellStyle name="Normal 9 5 2 4" xfId="7018"/>
    <cellStyle name="Normal 9 5 2 4 2" xfId="14414"/>
    <cellStyle name="Normal 9 5 2 4 3" xfId="21810"/>
    <cellStyle name="Normal 9 5 2 4 4" xfId="29206"/>
    <cellStyle name="Normal 9 5 2 5" xfId="8828"/>
    <cellStyle name="Normal 9 5 2 6" xfId="16224"/>
    <cellStyle name="Normal 9 5 2 7" xfId="23620"/>
    <cellStyle name="Normal 9 5 3" xfId="2723"/>
    <cellStyle name="Normal 9 5 3 2" xfId="11870"/>
    <cellStyle name="Normal 9 5 3 3" xfId="19266"/>
    <cellStyle name="Normal 9 5 3 4" xfId="26662"/>
    <cellStyle name="Normal 9 5 4" xfId="4542"/>
    <cellStyle name="Normal 9 5 4 2" xfId="9993"/>
    <cellStyle name="Normal 9 5 4 3" xfId="17389"/>
    <cellStyle name="Normal 9 5 4 4" xfId="24785"/>
    <cellStyle name="Normal 9 5 5" xfId="6374"/>
    <cellStyle name="Normal 9 5 5 2" xfId="13770"/>
    <cellStyle name="Normal 9 5 5 3" xfId="21166"/>
    <cellStyle name="Normal 9 5 5 4" xfId="28562"/>
    <cellStyle name="Normal 9 5 6" xfId="8184"/>
    <cellStyle name="Normal 9 5 7" xfId="15580"/>
    <cellStyle name="Normal 9 5 8" xfId="22976"/>
    <cellStyle name="Normal 9 6" xfId="1724"/>
    <cellStyle name="Normal 9 6 2" xfId="2724"/>
    <cellStyle name="Normal 9 6 2 2" xfId="12848"/>
    <cellStyle name="Normal 9 6 2 3" xfId="20244"/>
    <cellStyle name="Normal 9 6 2 4" xfId="27640"/>
    <cellStyle name="Normal 9 6 3" xfId="5520"/>
    <cellStyle name="Normal 9 6 3 2" xfId="10971"/>
    <cellStyle name="Normal 9 6 3 3" xfId="18367"/>
    <cellStyle name="Normal 9 6 3 4" xfId="25763"/>
    <cellStyle name="Normal 9 6 4" xfId="7352"/>
    <cellStyle name="Normal 9 6 4 2" xfId="14748"/>
    <cellStyle name="Normal 9 6 4 3" xfId="22144"/>
    <cellStyle name="Normal 9 6 4 4" xfId="29540"/>
    <cellStyle name="Normal 9 6 5" xfId="9162"/>
    <cellStyle name="Normal 9 6 6" xfId="16558"/>
    <cellStyle name="Normal 9 6 7" xfId="23954"/>
    <cellStyle name="Normal 9 7" xfId="1981"/>
    <cellStyle name="Normal 9 7 2" xfId="2725"/>
    <cellStyle name="Normal 9 7 2 2" xfId="13104"/>
    <cellStyle name="Normal 9 7 2 3" xfId="20500"/>
    <cellStyle name="Normal 9 7 2 4" xfId="27896"/>
    <cellStyle name="Normal 9 7 3" xfId="5776"/>
    <cellStyle name="Normal 9 7 3 2" xfId="11227"/>
    <cellStyle name="Normal 9 7 3 3" xfId="18623"/>
    <cellStyle name="Normal 9 7 3 4" xfId="26019"/>
    <cellStyle name="Normal 9 7 4" xfId="7609"/>
    <cellStyle name="Normal 9 7 4 2" xfId="15005"/>
    <cellStyle name="Normal 9 7 4 3" xfId="22401"/>
    <cellStyle name="Normal 9 7 4 4" xfId="29797"/>
    <cellStyle name="Normal 9 7 5" xfId="9418"/>
    <cellStyle name="Normal 9 7 6" xfId="16814"/>
    <cellStyle name="Normal 9 7 7" xfId="24210"/>
    <cellStyle name="Note 2" xfId="58"/>
    <cellStyle name="Note 2 2" xfId="188"/>
    <cellStyle name="Note 2 2 2" xfId="308"/>
    <cellStyle name="Note 2 2 2 2" xfId="1023"/>
    <cellStyle name="Note 2 3" xfId="307"/>
    <cellStyle name="Note 2 3 2" xfId="1022"/>
    <cellStyle name="Note 2 4" xfId="187"/>
    <cellStyle name="Note 2 4 2" xfId="6021"/>
    <cellStyle name="Note 3" xfId="59"/>
    <cellStyle name="Note 3 2" xfId="190"/>
    <cellStyle name="Note 3 2 2" xfId="310"/>
    <cellStyle name="Note 3 2 2 2" xfId="1025"/>
    <cellStyle name="Note 3 3" xfId="309"/>
    <cellStyle name="Note 3 3 2" xfId="1024"/>
    <cellStyle name="Note 3 4" xfId="189"/>
    <cellStyle name="Output" xfId="4165" builtinId="21" customBuiltin="1"/>
    <cellStyle name="Output 2" xfId="60"/>
    <cellStyle name="Output 2 2" xfId="311"/>
    <cellStyle name="Output 2 3" xfId="191"/>
    <cellStyle name="Percent 2" xfId="62"/>
    <cellStyle name="Percent 2 2" xfId="63"/>
    <cellStyle name="Percent 2 2 2" xfId="194"/>
    <cellStyle name="Percent 2 2 2 2" xfId="314"/>
    <cellStyle name="Percent 2 2 2 2 2" xfId="1028"/>
    <cellStyle name="Percent 2 2 3" xfId="313"/>
    <cellStyle name="Percent 2 2 3 2" xfId="1027"/>
    <cellStyle name="Percent 2 2 4" xfId="193"/>
    <cellStyle name="Percent 2 3" xfId="64"/>
    <cellStyle name="Percent 2 3 2" xfId="196"/>
    <cellStyle name="Percent 2 3 2 2" xfId="316"/>
    <cellStyle name="Percent 2 3 2 2 2" xfId="1030"/>
    <cellStyle name="Percent 2 3 3" xfId="315"/>
    <cellStyle name="Percent 2 3 3 2" xfId="1029"/>
    <cellStyle name="Percent 2 3 4" xfId="195"/>
    <cellStyle name="Percent 2 4" xfId="65"/>
    <cellStyle name="Percent 2 4 2" xfId="317"/>
    <cellStyle name="Percent 2 4 2 2" xfId="1031"/>
    <cellStyle name="Percent 2 4 3" xfId="197"/>
    <cellStyle name="Percent 2 5" xfId="312"/>
    <cellStyle name="Percent 2 5 2" xfId="1026"/>
    <cellStyle name="Percent 2 6" xfId="192"/>
    <cellStyle name="Percent 3" xfId="66"/>
    <cellStyle name="Percent 3 2" xfId="67"/>
    <cellStyle name="Percent 3 2 2" xfId="200"/>
    <cellStyle name="Percent 3 2 2 2" xfId="320"/>
    <cellStyle name="Percent 3 2 2 2 2" xfId="1034"/>
    <cellStyle name="Percent 3 2 3" xfId="319"/>
    <cellStyle name="Percent 3 2 3 2" xfId="1033"/>
    <cellStyle name="Percent 3 2 4" xfId="199"/>
    <cellStyle name="Percent 3 3" xfId="68"/>
    <cellStyle name="Percent 3 3 2" xfId="202"/>
    <cellStyle name="Percent 3 3 2 2" xfId="322"/>
    <cellStyle name="Percent 3 3 2 2 2" xfId="1036"/>
    <cellStyle name="Percent 3 3 3" xfId="321"/>
    <cellStyle name="Percent 3 3 3 2" xfId="1035"/>
    <cellStyle name="Percent 3 3 4" xfId="201"/>
    <cellStyle name="Percent 3 4" xfId="69"/>
    <cellStyle name="Percent 3 4 2" xfId="78"/>
    <cellStyle name="Percent 3 4 2 2" xfId="324"/>
    <cellStyle name="Percent 3 4 2 2 2" xfId="1038"/>
    <cellStyle name="Percent 3 4 2 3" xfId="204"/>
    <cellStyle name="Percent 3 4 3" xfId="205"/>
    <cellStyle name="Percent 3 4 3 2" xfId="206"/>
    <cellStyle name="Percent 3 4 3 2 2" xfId="326"/>
    <cellStyle name="Percent 3 4 3 2 2 2" xfId="1040"/>
    <cellStyle name="Percent 3 4 3 3" xfId="325"/>
    <cellStyle name="Percent 3 4 3 3 2" xfId="1039"/>
    <cellStyle name="Percent 3 4 4" xfId="323"/>
    <cellStyle name="Percent 3 4 4 2" xfId="1037"/>
    <cellStyle name="Percent 3 4 5" xfId="203"/>
    <cellStyle name="Percent 3 5" xfId="70"/>
    <cellStyle name="Percent 3 5 2" xfId="327"/>
    <cellStyle name="Percent 3 5 2 2" xfId="1041"/>
    <cellStyle name="Percent 3 5 3" xfId="207"/>
    <cellStyle name="Percent 3 6" xfId="318"/>
    <cellStyle name="Percent 3 6 2" xfId="1032"/>
    <cellStyle name="Percent 3 7" xfId="198"/>
    <cellStyle name="Percent 4" xfId="71"/>
    <cellStyle name="Percent 4 2" xfId="209"/>
    <cellStyle name="Percent 4 2 2" xfId="329"/>
    <cellStyle name="Percent 4 2 2 2" xfId="1043"/>
    <cellStyle name="Percent 4 3" xfId="328"/>
    <cellStyle name="Percent 4 3 2" xfId="1042"/>
    <cellStyle name="Percent 4 4" xfId="208"/>
    <cellStyle name="Percent 5" xfId="72"/>
    <cellStyle name="Percent 5 2" xfId="211"/>
    <cellStyle name="Percent 5 2 2" xfId="331"/>
    <cellStyle name="Percent 5 2 2 2" xfId="1045"/>
    <cellStyle name="Percent 5 3" xfId="330"/>
    <cellStyle name="Percent 5 3 2" xfId="1044"/>
    <cellStyle name="Percent 5 4" xfId="210"/>
    <cellStyle name="Percent 6" xfId="73"/>
    <cellStyle name="Percent 6 2" xfId="79"/>
    <cellStyle name="Percent 6 2 2" xfId="333"/>
    <cellStyle name="Percent 6 2 2 2" xfId="1047"/>
    <cellStyle name="Percent 6 2 3" xfId="213"/>
    <cellStyle name="Percent 6 3" xfId="214"/>
    <cellStyle name="Percent 6 3 2" xfId="215"/>
    <cellStyle name="Percent 6 3 2 2" xfId="335"/>
    <cellStyle name="Percent 6 3 2 2 2" xfId="1049"/>
    <cellStyle name="Percent 6 3 3" xfId="334"/>
    <cellStyle name="Percent 6 3 3 2" xfId="1048"/>
    <cellStyle name="Percent 6 4" xfId="332"/>
    <cellStyle name="Percent 6 4 2" xfId="1046"/>
    <cellStyle name="Percent 6 5" xfId="212"/>
    <cellStyle name="Percent 7" xfId="61"/>
    <cellStyle name="Percent 7 2" xfId="336"/>
    <cellStyle name="Percent 7 2 2" xfId="1050"/>
    <cellStyle name="Percent 7 3" xfId="216"/>
    <cellStyle name="Percent 8" xfId="975"/>
    <cellStyle name="Percent 8 2" xfId="1684"/>
    <cellStyle name="Percent 9" xfId="96"/>
    <cellStyle name="style1424787249159" xfId="395"/>
    <cellStyle name="style1424787249159 10" xfId="4259"/>
    <cellStyle name="style1424787249159 10 2" xfId="9710"/>
    <cellStyle name="style1424787249159 10 3" xfId="17106"/>
    <cellStyle name="style1424787249159 10 4" xfId="24502"/>
    <cellStyle name="style1424787249159 11" xfId="6091"/>
    <cellStyle name="style1424787249159 11 2" xfId="13487"/>
    <cellStyle name="style1424787249159 11 3" xfId="20883"/>
    <cellStyle name="style1424787249159 11 4" xfId="28279"/>
    <cellStyle name="style1424787249159 12" xfId="7901"/>
    <cellStyle name="style1424787249159 13" xfId="15297"/>
    <cellStyle name="style1424787249159 14" xfId="22693"/>
    <cellStyle name="style1424787249159 2" xfId="423"/>
    <cellStyle name="style1424787249159 2 10" xfId="6119"/>
    <cellStyle name="style1424787249159 2 10 2" xfId="13515"/>
    <cellStyle name="style1424787249159 2 10 3" xfId="20911"/>
    <cellStyle name="style1424787249159 2 10 4" xfId="28307"/>
    <cellStyle name="style1424787249159 2 11" xfId="7929"/>
    <cellStyle name="style1424787249159 2 12" xfId="15325"/>
    <cellStyle name="style1424787249159 2 13" xfId="22721"/>
    <cellStyle name="style1424787249159 2 2" xfId="487"/>
    <cellStyle name="style1424787249159 2 2 10" xfId="7993"/>
    <cellStyle name="style1424787249159 2 2 11" xfId="15389"/>
    <cellStyle name="style1424787249159 2 2 12" xfId="22785"/>
    <cellStyle name="style1424787249159 2 2 2" xfId="615"/>
    <cellStyle name="style1424787249159 2 2 2 10" xfId="15517"/>
    <cellStyle name="style1424787249159 2 2 2 11" xfId="22913"/>
    <cellStyle name="style1424787249159 2 2 2 2" xfId="872"/>
    <cellStyle name="style1424787249159 2 2 2 2 2" xfId="1582"/>
    <cellStyle name="style1424787249159 2 2 2 2 2 2" xfId="2726"/>
    <cellStyle name="style1424787249159 2 2 2 2 2 2 2" xfId="12707"/>
    <cellStyle name="style1424787249159 2 2 2 2 2 2 3" xfId="20103"/>
    <cellStyle name="style1424787249159 2 2 2 2 2 2 4" xfId="27499"/>
    <cellStyle name="style1424787249159 2 2 2 2 2 3" xfId="5379"/>
    <cellStyle name="style1424787249159 2 2 2 2 2 3 2" xfId="10830"/>
    <cellStyle name="style1424787249159 2 2 2 2 2 3 3" xfId="18226"/>
    <cellStyle name="style1424787249159 2 2 2 2 2 3 4" xfId="25622"/>
    <cellStyle name="style1424787249159 2 2 2 2 2 4" xfId="7211"/>
    <cellStyle name="style1424787249159 2 2 2 2 2 4 2" xfId="14607"/>
    <cellStyle name="style1424787249159 2 2 2 2 2 4 3" xfId="22003"/>
    <cellStyle name="style1424787249159 2 2 2 2 2 4 4" xfId="29399"/>
    <cellStyle name="style1424787249159 2 2 2 2 2 5" xfId="9021"/>
    <cellStyle name="style1424787249159 2 2 2 2 2 6" xfId="16417"/>
    <cellStyle name="style1424787249159 2 2 2 2 2 7" xfId="23813"/>
    <cellStyle name="style1424787249159 2 2 2 2 3" xfId="2727"/>
    <cellStyle name="style1424787249159 2 2 2 2 3 2" xfId="12063"/>
    <cellStyle name="style1424787249159 2 2 2 2 3 3" xfId="19459"/>
    <cellStyle name="style1424787249159 2 2 2 2 3 4" xfId="26855"/>
    <cellStyle name="style1424787249159 2 2 2 2 4" xfId="4735"/>
    <cellStyle name="style1424787249159 2 2 2 2 4 2" xfId="10186"/>
    <cellStyle name="style1424787249159 2 2 2 2 4 3" xfId="17582"/>
    <cellStyle name="style1424787249159 2 2 2 2 4 4" xfId="24978"/>
    <cellStyle name="style1424787249159 2 2 2 2 5" xfId="6567"/>
    <cellStyle name="style1424787249159 2 2 2 2 5 2" xfId="13963"/>
    <cellStyle name="style1424787249159 2 2 2 2 5 3" xfId="21359"/>
    <cellStyle name="style1424787249159 2 2 2 2 5 4" xfId="28755"/>
    <cellStyle name="style1424787249159 2 2 2 2 6" xfId="8377"/>
    <cellStyle name="style1424787249159 2 2 2 2 7" xfId="15773"/>
    <cellStyle name="style1424787249159 2 2 2 2 8" xfId="23169"/>
    <cellStyle name="style1424787249159 2 2 2 3" xfId="1326"/>
    <cellStyle name="style1424787249159 2 2 2 3 2" xfId="2728"/>
    <cellStyle name="style1424787249159 2 2 2 3 2 2" xfId="12451"/>
    <cellStyle name="style1424787249159 2 2 2 3 2 3" xfId="19847"/>
    <cellStyle name="style1424787249159 2 2 2 3 2 4" xfId="27243"/>
    <cellStyle name="style1424787249159 2 2 2 3 3" xfId="5123"/>
    <cellStyle name="style1424787249159 2 2 2 3 3 2" xfId="10574"/>
    <cellStyle name="style1424787249159 2 2 2 3 3 3" xfId="17970"/>
    <cellStyle name="style1424787249159 2 2 2 3 3 4" xfId="25366"/>
    <cellStyle name="style1424787249159 2 2 2 3 4" xfId="6955"/>
    <cellStyle name="style1424787249159 2 2 2 3 4 2" xfId="14351"/>
    <cellStyle name="style1424787249159 2 2 2 3 4 3" xfId="21747"/>
    <cellStyle name="style1424787249159 2 2 2 3 4 4" xfId="29143"/>
    <cellStyle name="style1424787249159 2 2 2 3 5" xfId="8765"/>
    <cellStyle name="style1424787249159 2 2 2 3 6" xfId="16161"/>
    <cellStyle name="style1424787249159 2 2 2 3 7" xfId="23557"/>
    <cellStyle name="style1424787249159 2 2 2 4" xfId="1917"/>
    <cellStyle name="style1424787249159 2 2 2 4 2" xfId="2729"/>
    <cellStyle name="style1424787249159 2 2 2 4 2 2" xfId="13041"/>
    <cellStyle name="style1424787249159 2 2 2 4 2 3" xfId="20437"/>
    <cellStyle name="style1424787249159 2 2 2 4 2 4" xfId="27833"/>
    <cellStyle name="style1424787249159 2 2 2 4 3" xfId="5713"/>
    <cellStyle name="style1424787249159 2 2 2 4 3 2" xfId="11164"/>
    <cellStyle name="style1424787249159 2 2 2 4 3 3" xfId="18560"/>
    <cellStyle name="style1424787249159 2 2 2 4 3 4" xfId="25956"/>
    <cellStyle name="style1424787249159 2 2 2 4 4" xfId="7545"/>
    <cellStyle name="style1424787249159 2 2 2 4 4 2" xfId="14941"/>
    <cellStyle name="style1424787249159 2 2 2 4 4 3" xfId="22337"/>
    <cellStyle name="style1424787249159 2 2 2 4 4 4" xfId="29733"/>
    <cellStyle name="style1424787249159 2 2 2 4 5" xfId="9355"/>
    <cellStyle name="style1424787249159 2 2 2 4 6" xfId="16751"/>
    <cellStyle name="style1424787249159 2 2 2 4 7" xfId="24147"/>
    <cellStyle name="style1424787249159 2 2 2 5" xfId="2174"/>
    <cellStyle name="style1424787249159 2 2 2 5 2" xfId="2730"/>
    <cellStyle name="style1424787249159 2 2 2 5 2 2" xfId="13297"/>
    <cellStyle name="style1424787249159 2 2 2 5 2 3" xfId="20693"/>
    <cellStyle name="style1424787249159 2 2 2 5 2 4" xfId="28089"/>
    <cellStyle name="style1424787249159 2 2 2 5 3" xfId="5969"/>
    <cellStyle name="style1424787249159 2 2 2 5 3 2" xfId="11420"/>
    <cellStyle name="style1424787249159 2 2 2 5 3 3" xfId="18816"/>
    <cellStyle name="style1424787249159 2 2 2 5 3 4" xfId="26212"/>
    <cellStyle name="style1424787249159 2 2 2 5 4" xfId="7802"/>
    <cellStyle name="style1424787249159 2 2 2 5 4 2" xfId="15198"/>
    <cellStyle name="style1424787249159 2 2 2 5 4 3" xfId="22594"/>
    <cellStyle name="style1424787249159 2 2 2 5 4 4" xfId="29990"/>
    <cellStyle name="style1424787249159 2 2 2 5 5" xfId="9611"/>
    <cellStyle name="style1424787249159 2 2 2 5 6" xfId="17007"/>
    <cellStyle name="style1424787249159 2 2 2 5 7" xfId="24403"/>
    <cellStyle name="style1424787249159 2 2 2 6" xfId="2731"/>
    <cellStyle name="style1424787249159 2 2 2 6 2" xfId="11807"/>
    <cellStyle name="style1424787249159 2 2 2 6 3" xfId="19203"/>
    <cellStyle name="style1424787249159 2 2 2 6 4" xfId="26599"/>
    <cellStyle name="style1424787249159 2 2 2 7" xfId="4479"/>
    <cellStyle name="style1424787249159 2 2 2 7 2" xfId="9930"/>
    <cellStyle name="style1424787249159 2 2 2 7 3" xfId="17326"/>
    <cellStyle name="style1424787249159 2 2 2 7 4" xfId="24722"/>
    <cellStyle name="style1424787249159 2 2 2 8" xfId="6311"/>
    <cellStyle name="style1424787249159 2 2 2 8 2" xfId="13707"/>
    <cellStyle name="style1424787249159 2 2 2 8 3" xfId="21103"/>
    <cellStyle name="style1424787249159 2 2 2 8 4" xfId="28499"/>
    <cellStyle name="style1424787249159 2 2 2 9" xfId="8121"/>
    <cellStyle name="style1424787249159 2 2 3" xfId="744"/>
    <cellStyle name="style1424787249159 2 2 3 2" xfId="1454"/>
    <cellStyle name="style1424787249159 2 2 3 2 2" xfId="2732"/>
    <cellStyle name="style1424787249159 2 2 3 2 2 2" xfId="12579"/>
    <cellStyle name="style1424787249159 2 2 3 2 2 3" xfId="19975"/>
    <cellStyle name="style1424787249159 2 2 3 2 2 4" xfId="27371"/>
    <cellStyle name="style1424787249159 2 2 3 2 3" xfId="5251"/>
    <cellStyle name="style1424787249159 2 2 3 2 3 2" xfId="10702"/>
    <cellStyle name="style1424787249159 2 2 3 2 3 3" xfId="18098"/>
    <cellStyle name="style1424787249159 2 2 3 2 3 4" xfId="25494"/>
    <cellStyle name="style1424787249159 2 2 3 2 4" xfId="7083"/>
    <cellStyle name="style1424787249159 2 2 3 2 4 2" xfId="14479"/>
    <cellStyle name="style1424787249159 2 2 3 2 4 3" xfId="21875"/>
    <cellStyle name="style1424787249159 2 2 3 2 4 4" xfId="29271"/>
    <cellStyle name="style1424787249159 2 2 3 2 5" xfId="8893"/>
    <cellStyle name="style1424787249159 2 2 3 2 6" xfId="16289"/>
    <cellStyle name="style1424787249159 2 2 3 2 7" xfId="23685"/>
    <cellStyle name="style1424787249159 2 2 3 3" xfId="2733"/>
    <cellStyle name="style1424787249159 2 2 3 3 2" xfId="11935"/>
    <cellStyle name="style1424787249159 2 2 3 3 3" xfId="19331"/>
    <cellStyle name="style1424787249159 2 2 3 3 4" xfId="26727"/>
    <cellStyle name="style1424787249159 2 2 3 4" xfId="4607"/>
    <cellStyle name="style1424787249159 2 2 3 4 2" xfId="10058"/>
    <cellStyle name="style1424787249159 2 2 3 4 3" xfId="17454"/>
    <cellStyle name="style1424787249159 2 2 3 4 4" xfId="24850"/>
    <cellStyle name="style1424787249159 2 2 3 5" xfId="6439"/>
    <cellStyle name="style1424787249159 2 2 3 5 2" xfId="13835"/>
    <cellStyle name="style1424787249159 2 2 3 5 3" xfId="21231"/>
    <cellStyle name="style1424787249159 2 2 3 5 4" xfId="28627"/>
    <cellStyle name="style1424787249159 2 2 3 6" xfId="8249"/>
    <cellStyle name="style1424787249159 2 2 3 7" xfId="15645"/>
    <cellStyle name="style1424787249159 2 2 3 8" xfId="23041"/>
    <cellStyle name="style1424787249159 2 2 4" xfId="1198"/>
    <cellStyle name="style1424787249159 2 2 4 2" xfId="2734"/>
    <cellStyle name="style1424787249159 2 2 4 2 2" xfId="12323"/>
    <cellStyle name="style1424787249159 2 2 4 2 3" xfId="19719"/>
    <cellStyle name="style1424787249159 2 2 4 2 4" xfId="27115"/>
    <cellStyle name="style1424787249159 2 2 4 3" xfId="4995"/>
    <cellStyle name="style1424787249159 2 2 4 3 2" xfId="10446"/>
    <cellStyle name="style1424787249159 2 2 4 3 3" xfId="17842"/>
    <cellStyle name="style1424787249159 2 2 4 3 4" xfId="25238"/>
    <cellStyle name="style1424787249159 2 2 4 4" xfId="6827"/>
    <cellStyle name="style1424787249159 2 2 4 4 2" xfId="14223"/>
    <cellStyle name="style1424787249159 2 2 4 4 3" xfId="21619"/>
    <cellStyle name="style1424787249159 2 2 4 4 4" xfId="29015"/>
    <cellStyle name="style1424787249159 2 2 4 5" xfId="8637"/>
    <cellStyle name="style1424787249159 2 2 4 6" xfId="16033"/>
    <cellStyle name="style1424787249159 2 2 4 7" xfId="23429"/>
    <cellStyle name="style1424787249159 2 2 5" xfId="1789"/>
    <cellStyle name="style1424787249159 2 2 5 2" xfId="2735"/>
    <cellStyle name="style1424787249159 2 2 5 2 2" xfId="12913"/>
    <cellStyle name="style1424787249159 2 2 5 2 3" xfId="20309"/>
    <cellStyle name="style1424787249159 2 2 5 2 4" xfId="27705"/>
    <cellStyle name="style1424787249159 2 2 5 3" xfId="5585"/>
    <cellStyle name="style1424787249159 2 2 5 3 2" xfId="11036"/>
    <cellStyle name="style1424787249159 2 2 5 3 3" xfId="18432"/>
    <cellStyle name="style1424787249159 2 2 5 3 4" xfId="25828"/>
    <cellStyle name="style1424787249159 2 2 5 4" xfId="7417"/>
    <cellStyle name="style1424787249159 2 2 5 4 2" xfId="14813"/>
    <cellStyle name="style1424787249159 2 2 5 4 3" xfId="22209"/>
    <cellStyle name="style1424787249159 2 2 5 4 4" xfId="29605"/>
    <cellStyle name="style1424787249159 2 2 5 5" xfId="9227"/>
    <cellStyle name="style1424787249159 2 2 5 6" xfId="16623"/>
    <cellStyle name="style1424787249159 2 2 5 7" xfId="24019"/>
    <cellStyle name="style1424787249159 2 2 6" xfId="2046"/>
    <cellStyle name="style1424787249159 2 2 6 2" xfId="2736"/>
    <cellStyle name="style1424787249159 2 2 6 2 2" xfId="13169"/>
    <cellStyle name="style1424787249159 2 2 6 2 3" xfId="20565"/>
    <cellStyle name="style1424787249159 2 2 6 2 4" xfId="27961"/>
    <cellStyle name="style1424787249159 2 2 6 3" xfId="5841"/>
    <cellStyle name="style1424787249159 2 2 6 3 2" xfId="11292"/>
    <cellStyle name="style1424787249159 2 2 6 3 3" xfId="18688"/>
    <cellStyle name="style1424787249159 2 2 6 3 4" xfId="26084"/>
    <cellStyle name="style1424787249159 2 2 6 4" xfId="7674"/>
    <cellStyle name="style1424787249159 2 2 6 4 2" xfId="15070"/>
    <cellStyle name="style1424787249159 2 2 6 4 3" xfId="22466"/>
    <cellStyle name="style1424787249159 2 2 6 4 4" xfId="29862"/>
    <cellStyle name="style1424787249159 2 2 6 5" xfId="9483"/>
    <cellStyle name="style1424787249159 2 2 6 6" xfId="16879"/>
    <cellStyle name="style1424787249159 2 2 6 7" xfId="24275"/>
    <cellStyle name="style1424787249159 2 2 7" xfId="2737"/>
    <cellStyle name="style1424787249159 2 2 7 2" xfId="11679"/>
    <cellStyle name="style1424787249159 2 2 7 3" xfId="19075"/>
    <cellStyle name="style1424787249159 2 2 7 4" xfId="26471"/>
    <cellStyle name="style1424787249159 2 2 8" xfId="4351"/>
    <cellStyle name="style1424787249159 2 2 8 2" xfId="9802"/>
    <cellStyle name="style1424787249159 2 2 8 3" xfId="17198"/>
    <cellStyle name="style1424787249159 2 2 8 4" xfId="24594"/>
    <cellStyle name="style1424787249159 2 2 9" xfId="6183"/>
    <cellStyle name="style1424787249159 2 2 9 2" xfId="13579"/>
    <cellStyle name="style1424787249159 2 2 9 3" xfId="20975"/>
    <cellStyle name="style1424787249159 2 2 9 4" xfId="28371"/>
    <cellStyle name="style1424787249159 2 3" xfId="551"/>
    <cellStyle name="style1424787249159 2 3 10" xfId="15453"/>
    <cellStyle name="style1424787249159 2 3 11" xfId="22849"/>
    <cellStyle name="style1424787249159 2 3 2" xfId="808"/>
    <cellStyle name="style1424787249159 2 3 2 2" xfId="1518"/>
    <cellStyle name="style1424787249159 2 3 2 2 2" xfId="2738"/>
    <cellStyle name="style1424787249159 2 3 2 2 2 2" xfId="12643"/>
    <cellStyle name="style1424787249159 2 3 2 2 2 3" xfId="20039"/>
    <cellStyle name="style1424787249159 2 3 2 2 2 4" xfId="27435"/>
    <cellStyle name="style1424787249159 2 3 2 2 3" xfId="5315"/>
    <cellStyle name="style1424787249159 2 3 2 2 3 2" xfId="10766"/>
    <cellStyle name="style1424787249159 2 3 2 2 3 3" xfId="18162"/>
    <cellStyle name="style1424787249159 2 3 2 2 3 4" xfId="25558"/>
    <cellStyle name="style1424787249159 2 3 2 2 4" xfId="7147"/>
    <cellStyle name="style1424787249159 2 3 2 2 4 2" xfId="14543"/>
    <cellStyle name="style1424787249159 2 3 2 2 4 3" xfId="21939"/>
    <cellStyle name="style1424787249159 2 3 2 2 4 4" xfId="29335"/>
    <cellStyle name="style1424787249159 2 3 2 2 5" xfId="8957"/>
    <cellStyle name="style1424787249159 2 3 2 2 6" xfId="16353"/>
    <cellStyle name="style1424787249159 2 3 2 2 7" xfId="23749"/>
    <cellStyle name="style1424787249159 2 3 2 3" xfId="2739"/>
    <cellStyle name="style1424787249159 2 3 2 3 2" xfId="11999"/>
    <cellStyle name="style1424787249159 2 3 2 3 3" xfId="19395"/>
    <cellStyle name="style1424787249159 2 3 2 3 4" xfId="26791"/>
    <cellStyle name="style1424787249159 2 3 2 4" xfId="4671"/>
    <cellStyle name="style1424787249159 2 3 2 4 2" xfId="10122"/>
    <cellStyle name="style1424787249159 2 3 2 4 3" xfId="17518"/>
    <cellStyle name="style1424787249159 2 3 2 4 4" xfId="24914"/>
    <cellStyle name="style1424787249159 2 3 2 5" xfId="6503"/>
    <cellStyle name="style1424787249159 2 3 2 5 2" xfId="13899"/>
    <cellStyle name="style1424787249159 2 3 2 5 3" xfId="21295"/>
    <cellStyle name="style1424787249159 2 3 2 5 4" xfId="28691"/>
    <cellStyle name="style1424787249159 2 3 2 6" xfId="8313"/>
    <cellStyle name="style1424787249159 2 3 2 7" xfId="15709"/>
    <cellStyle name="style1424787249159 2 3 2 8" xfId="23105"/>
    <cellStyle name="style1424787249159 2 3 3" xfId="1262"/>
    <cellStyle name="style1424787249159 2 3 3 2" xfId="2740"/>
    <cellStyle name="style1424787249159 2 3 3 2 2" xfId="12387"/>
    <cellStyle name="style1424787249159 2 3 3 2 3" xfId="19783"/>
    <cellStyle name="style1424787249159 2 3 3 2 4" xfId="27179"/>
    <cellStyle name="style1424787249159 2 3 3 3" xfId="5059"/>
    <cellStyle name="style1424787249159 2 3 3 3 2" xfId="10510"/>
    <cellStyle name="style1424787249159 2 3 3 3 3" xfId="17906"/>
    <cellStyle name="style1424787249159 2 3 3 3 4" xfId="25302"/>
    <cellStyle name="style1424787249159 2 3 3 4" xfId="6891"/>
    <cellStyle name="style1424787249159 2 3 3 4 2" xfId="14287"/>
    <cellStyle name="style1424787249159 2 3 3 4 3" xfId="21683"/>
    <cellStyle name="style1424787249159 2 3 3 4 4" xfId="29079"/>
    <cellStyle name="style1424787249159 2 3 3 5" xfId="8701"/>
    <cellStyle name="style1424787249159 2 3 3 6" xfId="16097"/>
    <cellStyle name="style1424787249159 2 3 3 7" xfId="23493"/>
    <cellStyle name="style1424787249159 2 3 4" xfId="1853"/>
    <cellStyle name="style1424787249159 2 3 4 2" xfId="2741"/>
    <cellStyle name="style1424787249159 2 3 4 2 2" xfId="12977"/>
    <cellStyle name="style1424787249159 2 3 4 2 3" xfId="20373"/>
    <cellStyle name="style1424787249159 2 3 4 2 4" xfId="27769"/>
    <cellStyle name="style1424787249159 2 3 4 3" xfId="5649"/>
    <cellStyle name="style1424787249159 2 3 4 3 2" xfId="11100"/>
    <cellStyle name="style1424787249159 2 3 4 3 3" xfId="18496"/>
    <cellStyle name="style1424787249159 2 3 4 3 4" xfId="25892"/>
    <cellStyle name="style1424787249159 2 3 4 4" xfId="7481"/>
    <cellStyle name="style1424787249159 2 3 4 4 2" xfId="14877"/>
    <cellStyle name="style1424787249159 2 3 4 4 3" xfId="22273"/>
    <cellStyle name="style1424787249159 2 3 4 4 4" xfId="29669"/>
    <cellStyle name="style1424787249159 2 3 4 5" xfId="9291"/>
    <cellStyle name="style1424787249159 2 3 4 6" xfId="16687"/>
    <cellStyle name="style1424787249159 2 3 4 7" xfId="24083"/>
    <cellStyle name="style1424787249159 2 3 5" xfId="2110"/>
    <cellStyle name="style1424787249159 2 3 5 2" xfId="2742"/>
    <cellStyle name="style1424787249159 2 3 5 2 2" xfId="13233"/>
    <cellStyle name="style1424787249159 2 3 5 2 3" xfId="20629"/>
    <cellStyle name="style1424787249159 2 3 5 2 4" xfId="28025"/>
    <cellStyle name="style1424787249159 2 3 5 3" xfId="5905"/>
    <cellStyle name="style1424787249159 2 3 5 3 2" xfId="11356"/>
    <cellStyle name="style1424787249159 2 3 5 3 3" xfId="18752"/>
    <cellStyle name="style1424787249159 2 3 5 3 4" xfId="26148"/>
    <cellStyle name="style1424787249159 2 3 5 4" xfId="7738"/>
    <cellStyle name="style1424787249159 2 3 5 4 2" xfId="15134"/>
    <cellStyle name="style1424787249159 2 3 5 4 3" xfId="22530"/>
    <cellStyle name="style1424787249159 2 3 5 4 4" xfId="29926"/>
    <cellStyle name="style1424787249159 2 3 5 5" xfId="9547"/>
    <cellStyle name="style1424787249159 2 3 5 6" xfId="16943"/>
    <cellStyle name="style1424787249159 2 3 5 7" xfId="24339"/>
    <cellStyle name="style1424787249159 2 3 6" xfId="2743"/>
    <cellStyle name="style1424787249159 2 3 6 2" xfId="11743"/>
    <cellStyle name="style1424787249159 2 3 6 3" xfId="19139"/>
    <cellStyle name="style1424787249159 2 3 6 4" xfId="26535"/>
    <cellStyle name="style1424787249159 2 3 7" xfId="4415"/>
    <cellStyle name="style1424787249159 2 3 7 2" xfId="9866"/>
    <cellStyle name="style1424787249159 2 3 7 3" xfId="17262"/>
    <cellStyle name="style1424787249159 2 3 7 4" xfId="24658"/>
    <cellStyle name="style1424787249159 2 3 8" xfId="6247"/>
    <cellStyle name="style1424787249159 2 3 8 2" xfId="13643"/>
    <cellStyle name="style1424787249159 2 3 8 3" xfId="21039"/>
    <cellStyle name="style1424787249159 2 3 8 4" xfId="28435"/>
    <cellStyle name="style1424787249159 2 3 9" xfId="8057"/>
    <cellStyle name="style1424787249159 2 4" xfId="680"/>
    <cellStyle name="style1424787249159 2 4 2" xfId="1390"/>
    <cellStyle name="style1424787249159 2 4 2 2" xfId="2744"/>
    <cellStyle name="style1424787249159 2 4 2 2 2" xfId="12515"/>
    <cellStyle name="style1424787249159 2 4 2 2 3" xfId="19911"/>
    <cellStyle name="style1424787249159 2 4 2 2 4" xfId="27307"/>
    <cellStyle name="style1424787249159 2 4 2 3" xfId="5187"/>
    <cellStyle name="style1424787249159 2 4 2 3 2" xfId="10638"/>
    <cellStyle name="style1424787249159 2 4 2 3 3" xfId="18034"/>
    <cellStyle name="style1424787249159 2 4 2 3 4" xfId="25430"/>
    <cellStyle name="style1424787249159 2 4 2 4" xfId="7019"/>
    <cellStyle name="style1424787249159 2 4 2 4 2" xfId="14415"/>
    <cellStyle name="style1424787249159 2 4 2 4 3" xfId="21811"/>
    <cellStyle name="style1424787249159 2 4 2 4 4" xfId="29207"/>
    <cellStyle name="style1424787249159 2 4 2 5" xfId="8829"/>
    <cellStyle name="style1424787249159 2 4 2 6" xfId="16225"/>
    <cellStyle name="style1424787249159 2 4 2 7" xfId="23621"/>
    <cellStyle name="style1424787249159 2 4 3" xfId="2745"/>
    <cellStyle name="style1424787249159 2 4 3 2" xfId="11871"/>
    <cellStyle name="style1424787249159 2 4 3 3" xfId="19267"/>
    <cellStyle name="style1424787249159 2 4 3 4" xfId="26663"/>
    <cellStyle name="style1424787249159 2 4 4" xfId="4543"/>
    <cellStyle name="style1424787249159 2 4 4 2" xfId="9994"/>
    <cellStyle name="style1424787249159 2 4 4 3" xfId="17390"/>
    <cellStyle name="style1424787249159 2 4 4 4" xfId="24786"/>
    <cellStyle name="style1424787249159 2 4 5" xfId="6375"/>
    <cellStyle name="style1424787249159 2 4 5 2" xfId="13771"/>
    <cellStyle name="style1424787249159 2 4 5 3" xfId="21167"/>
    <cellStyle name="style1424787249159 2 4 5 4" xfId="28563"/>
    <cellStyle name="style1424787249159 2 4 6" xfId="8185"/>
    <cellStyle name="style1424787249159 2 4 7" xfId="15581"/>
    <cellStyle name="style1424787249159 2 4 8" xfId="22977"/>
    <cellStyle name="style1424787249159 2 5" xfId="1134"/>
    <cellStyle name="style1424787249159 2 5 2" xfId="2746"/>
    <cellStyle name="style1424787249159 2 5 2 2" xfId="12259"/>
    <cellStyle name="style1424787249159 2 5 2 3" xfId="19655"/>
    <cellStyle name="style1424787249159 2 5 2 4" xfId="27051"/>
    <cellStyle name="style1424787249159 2 5 3" xfId="4931"/>
    <cellStyle name="style1424787249159 2 5 3 2" xfId="10382"/>
    <cellStyle name="style1424787249159 2 5 3 3" xfId="17778"/>
    <cellStyle name="style1424787249159 2 5 3 4" xfId="25174"/>
    <cellStyle name="style1424787249159 2 5 4" xfId="6763"/>
    <cellStyle name="style1424787249159 2 5 4 2" xfId="14159"/>
    <cellStyle name="style1424787249159 2 5 4 3" xfId="21555"/>
    <cellStyle name="style1424787249159 2 5 4 4" xfId="28951"/>
    <cellStyle name="style1424787249159 2 5 5" xfId="8573"/>
    <cellStyle name="style1424787249159 2 5 6" xfId="15969"/>
    <cellStyle name="style1424787249159 2 5 7" xfId="23365"/>
    <cellStyle name="style1424787249159 2 6" xfId="1725"/>
    <cellStyle name="style1424787249159 2 6 2" xfId="2747"/>
    <cellStyle name="style1424787249159 2 6 2 2" xfId="12849"/>
    <cellStyle name="style1424787249159 2 6 2 3" xfId="20245"/>
    <cellStyle name="style1424787249159 2 6 2 4" xfId="27641"/>
    <cellStyle name="style1424787249159 2 6 3" xfId="5521"/>
    <cellStyle name="style1424787249159 2 6 3 2" xfId="10972"/>
    <cellStyle name="style1424787249159 2 6 3 3" xfId="18368"/>
    <cellStyle name="style1424787249159 2 6 3 4" xfId="25764"/>
    <cellStyle name="style1424787249159 2 6 4" xfId="7353"/>
    <cellStyle name="style1424787249159 2 6 4 2" xfId="14749"/>
    <cellStyle name="style1424787249159 2 6 4 3" xfId="22145"/>
    <cellStyle name="style1424787249159 2 6 4 4" xfId="29541"/>
    <cellStyle name="style1424787249159 2 6 5" xfId="9163"/>
    <cellStyle name="style1424787249159 2 6 6" xfId="16559"/>
    <cellStyle name="style1424787249159 2 6 7" xfId="23955"/>
    <cellStyle name="style1424787249159 2 7" xfId="1982"/>
    <cellStyle name="style1424787249159 2 7 2" xfId="2748"/>
    <cellStyle name="style1424787249159 2 7 2 2" xfId="13105"/>
    <cellStyle name="style1424787249159 2 7 2 3" xfId="20501"/>
    <cellStyle name="style1424787249159 2 7 2 4" xfId="27897"/>
    <cellStyle name="style1424787249159 2 7 3" xfId="5777"/>
    <cellStyle name="style1424787249159 2 7 3 2" xfId="11228"/>
    <cellStyle name="style1424787249159 2 7 3 3" xfId="18624"/>
    <cellStyle name="style1424787249159 2 7 3 4" xfId="26020"/>
    <cellStyle name="style1424787249159 2 7 4" xfId="7610"/>
    <cellStyle name="style1424787249159 2 7 4 2" xfId="15006"/>
    <cellStyle name="style1424787249159 2 7 4 3" xfId="22402"/>
    <cellStyle name="style1424787249159 2 7 4 4" xfId="29798"/>
    <cellStyle name="style1424787249159 2 7 5" xfId="9419"/>
    <cellStyle name="style1424787249159 2 7 6" xfId="16815"/>
    <cellStyle name="style1424787249159 2 7 7" xfId="24211"/>
    <cellStyle name="style1424787249159 2 8" xfId="2749"/>
    <cellStyle name="style1424787249159 2 8 2" xfId="11615"/>
    <cellStyle name="style1424787249159 2 8 3" xfId="19011"/>
    <cellStyle name="style1424787249159 2 8 4" xfId="26407"/>
    <cellStyle name="style1424787249159 2 9" xfId="4287"/>
    <cellStyle name="style1424787249159 2 9 2" xfId="9738"/>
    <cellStyle name="style1424787249159 2 9 3" xfId="17134"/>
    <cellStyle name="style1424787249159 2 9 4" xfId="24530"/>
    <cellStyle name="style1424787249159 3" xfId="459"/>
    <cellStyle name="style1424787249159 3 10" xfId="7965"/>
    <cellStyle name="style1424787249159 3 11" xfId="15361"/>
    <cellStyle name="style1424787249159 3 12" xfId="22757"/>
    <cellStyle name="style1424787249159 3 2" xfId="587"/>
    <cellStyle name="style1424787249159 3 2 10" xfId="15489"/>
    <cellStyle name="style1424787249159 3 2 11" xfId="22885"/>
    <cellStyle name="style1424787249159 3 2 2" xfId="844"/>
    <cellStyle name="style1424787249159 3 2 2 2" xfId="1554"/>
    <cellStyle name="style1424787249159 3 2 2 2 2" xfId="2750"/>
    <cellStyle name="style1424787249159 3 2 2 2 2 2" xfId="12679"/>
    <cellStyle name="style1424787249159 3 2 2 2 2 3" xfId="20075"/>
    <cellStyle name="style1424787249159 3 2 2 2 2 4" xfId="27471"/>
    <cellStyle name="style1424787249159 3 2 2 2 3" xfId="5351"/>
    <cellStyle name="style1424787249159 3 2 2 2 3 2" xfId="10802"/>
    <cellStyle name="style1424787249159 3 2 2 2 3 3" xfId="18198"/>
    <cellStyle name="style1424787249159 3 2 2 2 3 4" xfId="25594"/>
    <cellStyle name="style1424787249159 3 2 2 2 4" xfId="7183"/>
    <cellStyle name="style1424787249159 3 2 2 2 4 2" xfId="14579"/>
    <cellStyle name="style1424787249159 3 2 2 2 4 3" xfId="21975"/>
    <cellStyle name="style1424787249159 3 2 2 2 4 4" xfId="29371"/>
    <cellStyle name="style1424787249159 3 2 2 2 5" xfId="8993"/>
    <cellStyle name="style1424787249159 3 2 2 2 6" xfId="16389"/>
    <cellStyle name="style1424787249159 3 2 2 2 7" xfId="23785"/>
    <cellStyle name="style1424787249159 3 2 2 3" xfId="2751"/>
    <cellStyle name="style1424787249159 3 2 2 3 2" xfId="12035"/>
    <cellStyle name="style1424787249159 3 2 2 3 3" xfId="19431"/>
    <cellStyle name="style1424787249159 3 2 2 3 4" xfId="26827"/>
    <cellStyle name="style1424787249159 3 2 2 4" xfId="4707"/>
    <cellStyle name="style1424787249159 3 2 2 4 2" xfId="10158"/>
    <cellStyle name="style1424787249159 3 2 2 4 3" xfId="17554"/>
    <cellStyle name="style1424787249159 3 2 2 4 4" xfId="24950"/>
    <cellStyle name="style1424787249159 3 2 2 5" xfId="6539"/>
    <cellStyle name="style1424787249159 3 2 2 5 2" xfId="13935"/>
    <cellStyle name="style1424787249159 3 2 2 5 3" xfId="21331"/>
    <cellStyle name="style1424787249159 3 2 2 5 4" xfId="28727"/>
    <cellStyle name="style1424787249159 3 2 2 6" xfId="8349"/>
    <cellStyle name="style1424787249159 3 2 2 7" xfId="15745"/>
    <cellStyle name="style1424787249159 3 2 2 8" xfId="23141"/>
    <cellStyle name="style1424787249159 3 2 3" xfId="1298"/>
    <cellStyle name="style1424787249159 3 2 3 2" xfId="2752"/>
    <cellStyle name="style1424787249159 3 2 3 2 2" xfId="12423"/>
    <cellStyle name="style1424787249159 3 2 3 2 3" xfId="19819"/>
    <cellStyle name="style1424787249159 3 2 3 2 4" xfId="27215"/>
    <cellStyle name="style1424787249159 3 2 3 3" xfId="5095"/>
    <cellStyle name="style1424787249159 3 2 3 3 2" xfId="10546"/>
    <cellStyle name="style1424787249159 3 2 3 3 3" xfId="17942"/>
    <cellStyle name="style1424787249159 3 2 3 3 4" xfId="25338"/>
    <cellStyle name="style1424787249159 3 2 3 4" xfId="6927"/>
    <cellStyle name="style1424787249159 3 2 3 4 2" xfId="14323"/>
    <cellStyle name="style1424787249159 3 2 3 4 3" xfId="21719"/>
    <cellStyle name="style1424787249159 3 2 3 4 4" xfId="29115"/>
    <cellStyle name="style1424787249159 3 2 3 5" xfId="8737"/>
    <cellStyle name="style1424787249159 3 2 3 6" xfId="16133"/>
    <cellStyle name="style1424787249159 3 2 3 7" xfId="23529"/>
    <cellStyle name="style1424787249159 3 2 4" xfId="1889"/>
    <cellStyle name="style1424787249159 3 2 4 2" xfId="2753"/>
    <cellStyle name="style1424787249159 3 2 4 2 2" xfId="13013"/>
    <cellStyle name="style1424787249159 3 2 4 2 3" xfId="20409"/>
    <cellStyle name="style1424787249159 3 2 4 2 4" xfId="27805"/>
    <cellStyle name="style1424787249159 3 2 4 3" xfId="5685"/>
    <cellStyle name="style1424787249159 3 2 4 3 2" xfId="11136"/>
    <cellStyle name="style1424787249159 3 2 4 3 3" xfId="18532"/>
    <cellStyle name="style1424787249159 3 2 4 3 4" xfId="25928"/>
    <cellStyle name="style1424787249159 3 2 4 4" xfId="7517"/>
    <cellStyle name="style1424787249159 3 2 4 4 2" xfId="14913"/>
    <cellStyle name="style1424787249159 3 2 4 4 3" xfId="22309"/>
    <cellStyle name="style1424787249159 3 2 4 4 4" xfId="29705"/>
    <cellStyle name="style1424787249159 3 2 4 5" xfId="9327"/>
    <cellStyle name="style1424787249159 3 2 4 6" xfId="16723"/>
    <cellStyle name="style1424787249159 3 2 4 7" xfId="24119"/>
    <cellStyle name="style1424787249159 3 2 5" xfId="2146"/>
    <cellStyle name="style1424787249159 3 2 5 2" xfId="2754"/>
    <cellStyle name="style1424787249159 3 2 5 2 2" xfId="13269"/>
    <cellStyle name="style1424787249159 3 2 5 2 3" xfId="20665"/>
    <cellStyle name="style1424787249159 3 2 5 2 4" xfId="28061"/>
    <cellStyle name="style1424787249159 3 2 5 3" xfId="5941"/>
    <cellStyle name="style1424787249159 3 2 5 3 2" xfId="11392"/>
    <cellStyle name="style1424787249159 3 2 5 3 3" xfId="18788"/>
    <cellStyle name="style1424787249159 3 2 5 3 4" xfId="26184"/>
    <cellStyle name="style1424787249159 3 2 5 4" xfId="7774"/>
    <cellStyle name="style1424787249159 3 2 5 4 2" xfId="15170"/>
    <cellStyle name="style1424787249159 3 2 5 4 3" xfId="22566"/>
    <cellStyle name="style1424787249159 3 2 5 4 4" xfId="29962"/>
    <cellStyle name="style1424787249159 3 2 5 5" xfId="9583"/>
    <cellStyle name="style1424787249159 3 2 5 6" xfId="16979"/>
    <cellStyle name="style1424787249159 3 2 5 7" xfId="24375"/>
    <cellStyle name="style1424787249159 3 2 6" xfId="2755"/>
    <cellStyle name="style1424787249159 3 2 6 2" xfId="11779"/>
    <cellStyle name="style1424787249159 3 2 6 3" xfId="19175"/>
    <cellStyle name="style1424787249159 3 2 6 4" xfId="26571"/>
    <cellStyle name="style1424787249159 3 2 7" xfId="4451"/>
    <cellStyle name="style1424787249159 3 2 7 2" xfId="9902"/>
    <cellStyle name="style1424787249159 3 2 7 3" xfId="17298"/>
    <cellStyle name="style1424787249159 3 2 7 4" xfId="24694"/>
    <cellStyle name="style1424787249159 3 2 8" xfId="6283"/>
    <cellStyle name="style1424787249159 3 2 8 2" xfId="13679"/>
    <cellStyle name="style1424787249159 3 2 8 3" xfId="21075"/>
    <cellStyle name="style1424787249159 3 2 8 4" xfId="28471"/>
    <cellStyle name="style1424787249159 3 2 9" xfId="8093"/>
    <cellStyle name="style1424787249159 3 3" xfId="716"/>
    <cellStyle name="style1424787249159 3 3 2" xfId="1426"/>
    <cellStyle name="style1424787249159 3 3 2 2" xfId="2756"/>
    <cellStyle name="style1424787249159 3 3 2 2 2" xfId="12551"/>
    <cellStyle name="style1424787249159 3 3 2 2 3" xfId="19947"/>
    <cellStyle name="style1424787249159 3 3 2 2 4" xfId="27343"/>
    <cellStyle name="style1424787249159 3 3 2 3" xfId="5223"/>
    <cellStyle name="style1424787249159 3 3 2 3 2" xfId="10674"/>
    <cellStyle name="style1424787249159 3 3 2 3 3" xfId="18070"/>
    <cellStyle name="style1424787249159 3 3 2 3 4" xfId="25466"/>
    <cellStyle name="style1424787249159 3 3 2 4" xfId="7055"/>
    <cellStyle name="style1424787249159 3 3 2 4 2" xfId="14451"/>
    <cellStyle name="style1424787249159 3 3 2 4 3" xfId="21847"/>
    <cellStyle name="style1424787249159 3 3 2 4 4" xfId="29243"/>
    <cellStyle name="style1424787249159 3 3 2 5" xfId="8865"/>
    <cellStyle name="style1424787249159 3 3 2 6" xfId="16261"/>
    <cellStyle name="style1424787249159 3 3 2 7" xfId="23657"/>
    <cellStyle name="style1424787249159 3 3 3" xfId="2757"/>
    <cellStyle name="style1424787249159 3 3 3 2" xfId="11907"/>
    <cellStyle name="style1424787249159 3 3 3 3" xfId="19303"/>
    <cellStyle name="style1424787249159 3 3 3 4" xfId="26699"/>
    <cellStyle name="style1424787249159 3 3 4" xfId="4579"/>
    <cellStyle name="style1424787249159 3 3 4 2" xfId="10030"/>
    <cellStyle name="style1424787249159 3 3 4 3" xfId="17426"/>
    <cellStyle name="style1424787249159 3 3 4 4" xfId="24822"/>
    <cellStyle name="style1424787249159 3 3 5" xfId="6411"/>
    <cellStyle name="style1424787249159 3 3 5 2" xfId="13807"/>
    <cellStyle name="style1424787249159 3 3 5 3" xfId="21203"/>
    <cellStyle name="style1424787249159 3 3 5 4" xfId="28599"/>
    <cellStyle name="style1424787249159 3 3 6" xfId="8221"/>
    <cellStyle name="style1424787249159 3 3 7" xfId="15617"/>
    <cellStyle name="style1424787249159 3 3 8" xfId="23013"/>
    <cellStyle name="style1424787249159 3 4" xfId="1170"/>
    <cellStyle name="style1424787249159 3 4 2" xfId="2758"/>
    <cellStyle name="style1424787249159 3 4 2 2" xfId="12295"/>
    <cellStyle name="style1424787249159 3 4 2 3" xfId="19691"/>
    <cellStyle name="style1424787249159 3 4 2 4" xfId="27087"/>
    <cellStyle name="style1424787249159 3 4 3" xfId="4967"/>
    <cellStyle name="style1424787249159 3 4 3 2" xfId="10418"/>
    <cellStyle name="style1424787249159 3 4 3 3" xfId="17814"/>
    <cellStyle name="style1424787249159 3 4 3 4" xfId="25210"/>
    <cellStyle name="style1424787249159 3 4 4" xfId="6799"/>
    <cellStyle name="style1424787249159 3 4 4 2" xfId="14195"/>
    <cellStyle name="style1424787249159 3 4 4 3" xfId="21591"/>
    <cellStyle name="style1424787249159 3 4 4 4" xfId="28987"/>
    <cellStyle name="style1424787249159 3 4 5" xfId="8609"/>
    <cellStyle name="style1424787249159 3 4 6" xfId="16005"/>
    <cellStyle name="style1424787249159 3 4 7" xfId="23401"/>
    <cellStyle name="style1424787249159 3 5" xfId="1761"/>
    <cellStyle name="style1424787249159 3 5 2" xfId="2759"/>
    <cellStyle name="style1424787249159 3 5 2 2" xfId="12885"/>
    <cellStyle name="style1424787249159 3 5 2 3" xfId="20281"/>
    <cellStyle name="style1424787249159 3 5 2 4" xfId="27677"/>
    <cellStyle name="style1424787249159 3 5 3" xfId="5557"/>
    <cellStyle name="style1424787249159 3 5 3 2" xfId="11008"/>
    <cellStyle name="style1424787249159 3 5 3 3" xfId="18404"/>
    <cellStyle name="style1424787249159 3 5 3 4" xfId="25800"/>
    <cellStyle name="style1424787249159 3 5 4" xfId="7389"/>
    <cellStyle name="style1424787249159 3 5 4 2" xfId="14785"/>
    <cellStyle name="style1424787249159 3 5 4 3" xfId="22181"/>
    <cellStyle name="style1424787249159 3 5 4 4" xfId="29577"/>
    <cellStyle name="style1424787249159 3 5 5" xfId="9199"/>
    <cellStyle name="style1424787249159 3 5 6" xfId="16595"/>
    <cellStyle name="style1424787249159 3 5 7" xfId="23991"/>
    <cellStyle name="style1424787249159 3 6" xfId="2018"/>
    <cellStyle name="style1424787249159 3 6 2" xfId="2760"/>
    <cellStyle name="style1424787249159 3 6 2 2" xfId="13141"/>
    <cellStyle name="style1424787249159 3 6 2 3" xfId="20537"/>
    <cellStyle name="style1424787249159 3 6 2 4" xfId="27933"/>
    <cellStyle name="style1424787249159 3 6 3" xfId="5813"/>
    <cellStyle name="style1424787249159 3 6 3 2" xfId="11264"/>
    <cellStyle name="style1424787249159 3 6 3 3" xfId="18660"/>
    <cellStyle name="style1424787249159 3 6 3 4" xfId="26056"/>
    <cellStyle name="style1424787249159 3 6 4" xfId="7646"/>
    <cellStyle name="style1424787249159 3 6 4 2" xfId="15042"/>
    <cellStyle name="style1424787249159 3 6 4 3" xfId="22438"/>
    <cellStyle name="style1424787249159 3 6 4 4" xfId="29834"/>
    <cellStyle name="style1424787249159 3 6 5" xfId="9455"/>
    <cellStyle name="style1424787249159 3 6 6" xfId="16851"/>
    <cellStyle name="style1424787249159 3 6 7" xfId="24247"/>
    <cellStyle name="style1424787249159 3 7" xfId="2761"/>
    <cellStyle name="style1424787249159 3 7 2" xfId="11651"/>
    <cellStyle name="style1424787249159 3 7 3" xfId="19047"/>
    <cellStyle name="style1424787249159 3 7 4" xfId="26443"/>
    <cellStyle name="style1424787249159 3 8" xfId="4323"/>
    <cellStyle name="style1424787249159 3 8 2" xfId="9774"/>
    <cellStyle name="style1424787249159 3 8 3" xfId="17170"/>
    <cellStyle name="style1424787249159 3 8 4" xfId="24566"/>
    <cellStyle name="style1424787249159 3 9" xfId="6155"/>
    <cellStyle name="style1424787249159 3 9 2" xfId="13551"/>
    <cellStyle name="style1424787249159 3 9 3" xfId="20947"/>
    <cellStyle name="style1424787249159 3 9 4" xfId="28343"/>
    <cellStyle name="style1424787249159 4" xfId="523"/>
    <cellStyle name="style1424787249159 4 10" xfId="15425"/>
    <cellStyle name="style1424787249159 4 11" xfId="22821"/>
    <cellStyle name="style1424787249159 4 2" xfId="780"/>
    <cellStyle name="style1424787249159 4 2 2" xfId="1490"/>
    <cellStyle name="style1424787249159 4 2 2 2" xfId="2762"/>
    <cellStyle name="style1424787249159 4 2 2 2 2" xfId="12615"/>
    <cellStyle name="style1424787249159 4 2 2 2 3" xfId="20011"/>
    <cellStyle name="style1424787249159 4 2 2 2 4" xfId="27407"/>
    <cellStyle name="style1424787249159 4 2 2 3" xfId="5287"/>
    <cellStyle name="style1424787249159 4 2 2 3 2" xfId="10738"/>
    <cellStyle name="style1424787249159 4 2 2 3 3" xfId="18134"/>
    <cellStyle name="style1424787249159 4 2 2 3 4" xfId="25530"/>
    <cellStyle name="style1424787249159 4 2 2 4" xfId="7119"/>
    <cellStyle name="style1424787249159 4 2 2 4 2" xfId="14515"/>
    <cellStyle name="style1424787249159 4 2 2 4 3" xfId="21911"/>
    <cellStyle name="style1424787249159 4 2 2 4 4" xfId="29307"/>
    <cellStyle name="style1424787249159 4 2 2 5" xfId="8929"/>
    <cellStyle name="style1424787249159 4 2 2 6" xfId="16325"/>
    <cellStyle name="style1424787249159 4 2 2 7" xfId="23721"/>
    <cellStyle name="style1424787249159 4 2 3" xfId="2763"/>
    <cellStyle name="style1424787249159 4 2 3 2" xfId="11971"/>
    <cellStyle name="style1424787249159 4 2 3 3" xfId="19367"/>
    <cellStyle name="style1424787249159 4 2 3 4" xfId="26763"/>
    <cellStyle name="style1424787249159 4 2 4" xfId="4643"/>
    <cellStyle name="style1424787249159 4 2 4 2" xfId="10094"/>
    <cellStyle name="style1424787249159 4 2 4 3" xfId="17490"/>
    <cellStyle name="style1424787249159 4 2 4 4" xfId="24886"/>
    <cellStyle name="style1424787249159 4 2 5" xfId="6475"/>
    <cellStyle name="style1424787249159 4 2 5 2" xfId="13871"/>
    <cellStyle name="style1424787249159 4 2 5 3" xfId="21267"/>
    <cellStyle name="style1424787249159 4 2 5 4" xfId="28663"/>
    <cellStyle name="style1424787249159 4 2 6" xfId="8285"/>
    <cellStyle name="style1424787249159 4 2 7" xfId="15681"/>
    <cellStyle name="style1424787249159 4 2 8" xfId="23077"/>
    <cellStyle name="style1424787249159 4 3" xfId="1234"/>
    <cellStyle name="style1424787249159 4 3 2" xfId="2764"/>
    <cellStyle name="style1424787249159 4 3 2 2" xfId="12359"/>
    <cellStyle name="style1424787249159 4 3 2 3" xfId="19755"/>
    <cellStyle name="style1424787249159 4 3 2 4" xfId="27151"/>
    <cellStyle name="style1424787249159 4 3 3" xfId="5031"/>
    <cellStyle name="style1424787249159 4 3 3 2" xfId="10482"/>
    <cellStyle name="style1424787249159 4 3 3 3" xfId="17878"/>
    <cellStyle name="style1424787249159 4 3 3 4" xfId="25274"/>
    <cellStyle name="style1424787249159 4 3 4" xfId="6863"/>
    <cellStyle name="style1424787249159 4 3 4 2" xfId="14259"/>
    <cellStyle name="style1424787249159 4 3 4 3" xfId="21655"/>
    <cellStyle name="style1424787249159 4 3 4 4" xfId="29051"/>
    <cellStyle name="style1424787249159 4 3 5" xfId="8673"/>
    <cellStyle name="style1424787249159 4 3 6" xfId="16069"/>
    <cellStyle name="style1424787249159 4 3 7" xfId="23465"/>
    <cellStyle name="style1424787249159 4 4" xfId="1825"/>
    <cellStyle name="style1424787249159 4 4 2" xfId="2765"/>
    <cellStyle name="style1424787249159 4 4 2 2" xfId="12949"/>
    <cellStyle name="style1424787249159 4 4 2 3" xfId="20345"/>
    <cellStyle name="style1424787249159 4 4 2 4" xfId="27741"/>
    <cellStyle name="style1424787249159 4 4 3" xfId="5621"/>
    <cellStyle name="style1424787249159 4 4 3 2" xfId="11072"/>
    <cellStyle name="style1424787249159 4 4 3 3" xfId="18468"/>
    <cellStyle name="style1424787249159 4 4 3 4" xfId="25864"/>
    <cellStyle name="style1424787249159 4 4 4" xfId="7453"/>
    <cellStyle name="style1424787249159 4 4 4 2" xfId="14849"/>
    <cellStyle name="style1424787249159 4 4 4 3" xfId="22245"/>
    <cellStyle name="style1424787249159 4 4 4 4" xfId="29641"/>
    <cellStyle name="style1424787249159 4 4 5" xfId="9263"/>
    <cellStyle name="style1424787249159 4 4 6" xfId="16659"/>
    <cellStyle name="style1424787249159 4 4 7" xfId="24055"/>
    <cellStyle name="style1424787249159 4 5" xfId="2082"/>
    <cellStyle name="style1424787249159 4 5 2" xfId="2766"/>
    <cellStyle name="style1424787249159 4 5 2 2" xfId="13205"/>
    <cellStyle name="style1424787249159 4 5 2 3" xfId="20601"/>
    <cellStyle name="style1424787249159 4 5 2 4" xfId="27997"/>
    <cellStyle name="style1424787249159 4 5 3" xfId="5877"/>
    <cellStyle name="style1424787249159 4 5 3 2" xfId="11328"/>
    <cellStyle name="style1424787249159 4 5 3 3" xfId="18724"/>
    <cellStyle name="style1424787249159 4 5 3 4" xfId="26120"/>
    <cellStyle name="style1424787249159 4 5 4" xfId="7710"/>
    <cellStyle name="style1424787249159 4 5 4 2" xfId="15106"/>
    <cellStyle name="style1424787249159 4 5 4 3" xfId="22502"/>
    <cellStyle name="style1424787249159 4 5 4 4" xfId="29898"/>
    <cellStyle name="style1424787249159 4 5 5" xfId="9519"/>
    <cellStyle name="style1424787249159 4 5 6" xfId="16915"/>
    <cellStyle name="style1424787249159 4 5 7" xfId="24311"/>
    <cellStyle name="style1424787249159 4 6" xfId="2767"/>
    <cellStyle name="style1424787249159 4 6 2" xfId="11715"/>
    <cellStyle name="style1424787249159 4 6 3" xfId="19111"/>
    <cellStyle name="style1424787249159 4 6 4" xfId="26507"/>
    <cellStyle name="style1424787249159 4 7" xfId="4387"/>
    <cellStyle name="style1424787249159 4 7 2" xfId="9838"/>
    <cellStyle name="style1424787249159 4 7 3" xfId="17234"/>
    <cellStyle name="style1424787249159 4 7 4" xfId="24630"/>
    <cellStyle name="style1424787249159 4 8" xfId="6219"/>
    <cellStyle name="style1424787249159 4 8 2" xfId="13615"/>
    <cellStyle name="style1424787249159 4 8 3" xfId="21011"/>
    <cellStyle name="style1424787249159 4 8 4" xfId="28407"/>
    <cellStyle name="style1424787249159 4 9" xfId="8029"/>
    <cellStyle name="style1424787249159 5" xfId="652"/>
    <cellStyle name="style1424787249159 5 2" xfId="1362"/>
    <cellStyle name="style1424787249159 5 2 2" xfId="2768"/>
    <cellStyle name="style1424787249159 5 2 2 2" xfId="12487"/>
    <cellStyle name="style1424787249159 5 2 2 3" xfId="19883"/>
    <cellStyle name="style1424787249159 5 2 2 4" xfId="27279"/>
    <cellStyle name="style1424787249159 5 2 3" xfId="5159"/>
    <cellStyle name="style1424787249159 5 2 3 2" xfId="10610"/>
    <cellStyle name="style1424787249159 5 2 3 3" xfId="18006"/>
    <cellStyle name="style1424787249159 5 2 3 4" xfId="25402"/>
    <cellStyle name="style1424787249159 5 2 4" xfId="6991"/>
    <cellStyle name="style1424787249159 5 2 4 2" xfId="14387"/>
    <cellStyle name="style1424787249159 5 2 4 3" xfId="21783"/>
    <cellStyle name="style1424787249159 5 2 4 4" xfId="29179"/>
    <cellStyle name="style1424787249159 5 2 5" xfId="8801"/>
    <cellStyle name="style1424787249159 5 2 6" xfId="16197"/>
    <cellStyle name="style1424787249159 5 2 7" xfId="23593"/>
    <cellStyle name="style1424787249159 5 3" xfId="2769"/>
    <cellStyle name="style1424787249159 5 3 2" xfId="11843"/>
    <cellStyle name="style1424787249159 5 3 3" xfId="19239"/>
    <cellStyle name="style1424787249159 5 3 4" xfId="26635"/>
    <cellStyle name="style1424787249159 5 4" xfId="4515"/>
    <cellStyle name="style1424787249159 5 4 2" xfId="9966"/>
    <cellStyle name="style1424787249159 5 4 3" xfId="17362"/>
    <cellStyle name="style1424787249159 5 4 4" xfId="24758"/>
    <cellStyle name="style1424787249159 5 5" xfId="6347"/>
    <cellStyle name="style1424787249159 5 5 2" xfId="13743"/>
    <cellStyle name="style1424787249159 5 5 3" xfId="21139"/>
    <cellStyle name="style1424787249159 5 5 4" xfId="28535"/>
    <cellStyle name="style1424787249159 5 6" xfId="8157"/>
    <cellStyle name="style1424787249159 5 7" xfId="15553"/>
    <cellStyle name="style1424787249159 5 8" xfId="22949"/>
    <cellStyle name="style1424787249159 6" xfId="1106"/>
    <cellStyle name="style1424787249159 6 2" xfId="2770"/>
    <cellStyle name="style1424787249159 6 2 2" xfId="12231"/>
    <cellStyle name="style1424787249159 6 2 3" xfId="19627"/>
    <cellStyle name="style1424787249159 6 2 4" xfId="27023"/>
    <cellStyle name="style1424787249159 6 3" xfId="4903"/>
    <cellStyle name="style1424787249159 6 3 2" xfId="10354"/>
    <cellStyle name="style1424787249159 6 3 3" xfId="17750"/>
    <cellStyle name="style1424787249159 6 3 4" xfId="25146"/>
    <cellStyle name="style1424787249159 6 4" xfId="6735"/>
    <cellStyle name="style1424787249159 6 4 2" xfId="14131"/>
    <cellStyle name="style1424787249159 6 4 3" xfId="21527"/>
    <cellStyle name="style1424787249159 6 4 4" xfId="28923"/>
    <cellStyle name="style1424787249159 6 5" xfId="8545"/>
    <cellStyle name="style1424787249159 6 6" xfId="15941"/>
    <cellStyle name="style1424787249159 6 7" xfId="23337"/>
    <cellStyle name="style1424787249159 7" xfId="1697"/>
    <cellStyle name="style1424787249159 7 2" xfId="2771"/>
    <cellStyle name="style1424787249159 7 2 2" xfId="12821"/>
    <cellStyle name="style1424787249159 7 2 3" xfId="20217"/>
    <cellStyle name="style1424787249159 7 2 4" xfId="27613"/>
    <cellStyle name="style1424787249159 7 3" xfId="5493"/>
    <cellStyle name="style1424787249159 7 3 2" xfId="10944"/>
    <cellStyle name="style1424787249159 7 3 3" xfId="18340"/>
    <cellStyle name="style1424787249159 7 3 4" xfId="25736"/>
    <cellStyle name="style1424787249159 7 4" xfId="7325"/>
    <cellStyle name="style1424787249159 7 4 2" xfId="14721"/>
    <cellStyle name="style1424787249159 7 4 3" xfId="22117"/>
    <cellStyle name="style1424787249159 7 4 4" xfId="29513"/>
    <cellStyle name="style1424787249159 7 5" xfId="9135"/>
    <cellStyle name="style1424787249159 7 6" xfId="16531"/>
    <cellStyle name="style1424787249159 7 7" xfId="23927"/>
    <cellStyle name="style1424787249159 8" xfId="1954"/>
    <cellStyle name="style1424787249159 8 2" xfId="2772"/>
    <cellStyle name="style1424787249159 8 2 2" xfId="13077"/>
    <cellStyle name="style1424787249159 8 2 3" xfId="20473"/>
    <cellStyle name="style1424787249159 8 2 4" xfId="27869"/>
    <cellStyle name="style1424787249159 8 3" xfId="5749"/>
    <cellStyle name="style1424787249159 8 3 2" xfId="11200"/>
    <cellStyle name="style1424787249159 8 3 3" xfId="18596"/>
    <cellStyle name="style1424787249159 8 3 4" xfId="25992"/>
    <cellStyle name="style1424787249159 8 4" xfId="7582"/>
    <cellStyle name="style1424787249159 8 4 2" xfId="14978"/>
    <cellStyle name="style1424787249159 8 4 3" xfId="22374"/>
    <cellStyle name="style1424787249159 8 4 4" xfId="29770"/>
    <cellStyle name="style1424787249159 8 5" xfId="9391"/>
    <cellStyle name="style1424787249159 8 6" xfId="16787"/>
    <cellStyle name="style1424787249159 8 7" xfId="24183"/>
    <cellStyle name="style1424787249159 9" xfId="2773"/>
    <cellStyle name="style1424787249159 9 2" xfId="11587"/>
    <cellStyle name="style1424787249159 9 3" xfId="18983"/>
    <cellStyle name="style1424787249159 9 4" xfId="26379"/>
    <cellStyle name="style1424787249225" xfId="396"/>
    <cellStyle name="style1424787249225 10" xfId="4260"/>
    <cellStyle name="style1424787249225 10 2" xfId="9711"/>
    <cellStyle name="style1424787249225 10 3" xfId="17107"/>
    <cellStyle name="style1424787249225 10 4" xfId="24503"/>
    <cellStyle name="style1424787249225 11" xfId="6092"/>
    <cellStyle name="style1424787249225 11 2" xfId="13488"/>
    <cellStyle name="style1424787249225 11 3" xfId="20884"/>
    <cellStyle name="style1424787249225 11 4" xfId="28280"/>
    <cellStyle name="style1424787249225 12" xfId="7902"/>
    <cellStyle name="style1424787249225 13" xfId="15298"/>
    <cellStyle name="style1424787249225 14" xfId="22694"/>
    <cellStyle name="style1424787249225 2" xfId="424"/>
    <cellStyle name="style1424787249225 2 10" xfId="6120"/>
    <cellStyle name="style1424787249225 2 10 2" xfId="13516"/>
    <cellStyle name="style1424787249225 2 10 3" xfId="20912"/>
    <cellStyle name="style1424787249225 2 10 4" xfId="28308"/>
    <cellStyle name="style1424787249225 2 11" xfId="7930"/>
    <cellStyle name="style1424787249225 2 12" xfId="15326"/>
    <cellStyle name="style1424787249225 2 13" xfId="22722"/>
    <cellStyle name="style1424787249225 2 2" xfId="488"/>
    <cellStyle name="style1424787249225 2 2 10" xfId="7994"/>
    <cellStyle name="style1424787249225 2 2 11" xfId="15390"/>
    <cellStyle name="style1424787249225 2 2 12" xfId="22786"/>
    <cellStyle name="style1424787249225 2 2 2" xfId="616"/>
    <cellStyle name="style1424787249225 2 2 2 10" xfId="15518"/>
    <cellStyle name="style1424787249225 2 2 2 11" xfId="22914"/>
    <cellStyle name="style1424787249225 2 2 2 2" xfId="873"/>
    <cellStyle name="style1424787249225 2 2 2 2 2" xfId="1583"/>
    <cellStyle name="style1424787249225 2 2 2 2 2 2" xfId="2774"/>
    <cellStyle name="style1424787249225 2 2 2 2 2 2 2" xfId="12708"/>
    <cellStyle name="style1424787249225 2 2 2 2 2 2 3" xfId="20104"/>
    <cellStyle name="style1424787249225 2 2 2 2 2 2 4" xfId="27500"/>
    <cellStyle name="style1424787249225 2 2 2 2 2 3" xfId="5380"/>
    <cellStyle name="style1424787249225 2 2 2 2 2 3 2" xfId="10831"/>
    <cellStyle name="style1424787249225 2 2 2 2 2 3 3" xfId="18227"/>
    <cellStyle name="style1424787249225 2 2 2 2 2 3 4" xfId="25623"/>
    <cellStyle name="style1424787249225 2 2 2 2 2 4" xfId="7212"/>
    <cellStyle name="style1424787249225 2 2 2 2 2 4 2" xfId="14608"/>
    <cellStyle name="style1424787249225 2 2 2 2 2 4 3" xfId="22004"/>
    <cellStyle name="style1424787249225 2 2 2 2 2 4 4" xfId="29400"/>
    <cellStyle name="style1424787249225 2 2 2 2 2 5" xfId="9022"/>
    <cellStyle name="style1424787249225 2 2 2 2 2 6" xfId="16418"/>
    <cellStyle name="style1424787249225 2 2 2 2 2 7" xfId="23814"/>
    <cellStyle name="style1424787249225 2 2 2 2 3" xfId="2775"/>
    <cellStyle name="style1424787249225 2 2 2 2 3 2" xfId="12064"/>
    <cellStyle name="style1424787249225 2 2 2 2 3 3" xfId="19460"/>
    <cellStyle name="style1424787249225 2 2 2 2 3 4" xfId="26856"/>
    <cellStyle name="style1424787249225 2 2 2 2 4" xfId="4736"/>
    <cellStyle name="style1424787249225 2 2 2 2 4 2" xfId="10187"/>
    <cellStyle name="style1424787249225 2 2 2 2 4 3" xfId="17583"/>
    <cellStyle name="style1424787249225 2 2 2 2 4 4" xfId="24979"/>
    <cellStyle name="style1424787249225 2 2 2 2 5" xfId="6568"/>
    <cellStyle name="style1424787249225 2 2 2 2 5 2" xfId="13964"/>
    <cellStyle name="style1424787249225 2 2 2 2 5 3" xfId="21360"/>
    <cellStyle name="style1424787249225 2 2 2 2 5 4" xfId="28756"/>
    <cellStyle name="style1424787249225 2 2 2 2 6" xfId="8378"/>
    <cellStyle name="style1424787249225 2 2 2 2 7" xfId="15774"/>
    <cellStyle name="style1424787249225 2 2 2 2 8" xfId="23170"/>
    <cellStyle name="style1424787249225 2 2 2 3" xfId="1327"/>
    <cellStyle name="style1424787249225 2 2 2 3 2" xfId="2776"/>
    <cellStyle name="style1424787249225 2 2 2 3 2 2" xfId="12452"/>
    <cellStyle name="style1424787249225 2 2 2 3 2 3" xfId="19848"/>
    <cellStyle name="style1424787249225 2 2 2 3 2 4" xfId="27244"/>
    <cellStyle name="style1424787249225 2 2 2 3 3" xfId="5124"/>
    <cellStyle name="style1424787249225 2 2 2 3 3 2" xfId="10575"/>
    <cellStyle name="style1424787249225 2 2 2 3 3 3" xfId="17971"/>
    <cellStyle name="style1424787249225 2 2 2 3 3 4" xfId="25367"/>
    <cellStyle name="style1424787249225 2 2 2 3 4" xfId="6956"/>
    <cellStyle name="style1424787249225 2 2 2 3 4 2" xfId="14352"/>
    <cellStyle name="style1424787249225 2 2 2 3 4 3" xfId="21748"/>
    <cellStyle name="style1424787249225 2 2 2 3 4 4" xfId="29144"/>
    <cellStyle name="style1424787249225 2 2 2 3 5" xfId="8766"/>
    <cellStyle name="style1424787249225 2 2 2 3 6" xfId="16162"/>
    <cellStyle name="style1424787249225 2 2 2 3 7" xfId="23558"/>
    <cellStyle name="style1424787249225 2 2 2 4" xfId="1918"/>
    <cellStyle name="style1424787249225 2 2 2 4 2" xfId="2777"/>
    <cellStyle name="style1424787249225 2 2 2 4 2 2" xfId="13042"/>
    <cellStyle name="style1424787249225 2 2 2 4 2 3" xfId="20438"/>
    <cellStyle name="style1424787249225 2 2 2 4 2 4" xfId="27834"/>
    <cellStyle name="style1424787249225 2 2 2 4 3" xfId="5714"/>
    <cellStyle name="style1424787249225 2 2 2 4 3 2" xfId="11165"/>
    <cellStyle name="style1424787249225 2 2 2 4 3 3" xfId="18561"/>
    <cellStyle name="style1424787249225 2 2 2 4 3 4" xfId="25957"/>
    <cellStyle name="style1424787249225 2 2 2 4 4" xfId="7546"/>
    <cellStyle name="style1424787249225 2 2 2 4 4 2" xfId="14942"/>
    <cellStyle name="style1424787249225 2 2 2 4 4 3" xfId="22338"/>
    <cellStyle name="style1424787249225 2 2 2 4 4 4" xfId="29734"/>
    <cellStyle name="style1424787249225 2 2 2 4 5" xfId="9356"/>
    <cellStyle name="style1424787249225 2 2 2 4 6" xfId="16752"/>
    <cellStyle name="style1424787249225 2 2 2 4 7" xfId="24148"/>
    <cellStyle name="style1424787249225 2 2 2 5" xfId="2175"/>
    <cellStyle name="style1424787249225 2 2 2 5 2" xfId="2778"/>
    <cellStyle name="style1424787249225 2 2 2 5 2 2" xfId="13298"/>
    <cellStyle name="style1424787249225 2 2 2 5 2 3" xfId="20694"/>
    <cellStyle name="style1424787249225 2 2 2 5 2 4" xfId="28090"/>
    <cellStyle name="style1424787249225 2 2 2 5 3" xfId="5970"/>
    <cellStyle name="style1424787249225 2 2 2 5 3 2" xfId="11421"/>
    <cellStyle name="style1424787249225 2 2 2 5 3 3" xfId="18817"/>
    <cellStyle name="style1424787249225 2 2 2 5 3 4" xfId="26213"/>
    <cellStyle name="style1424787249225 2 2 2 5 4" xfId="7803"/>
    <cellStyle name="style1424787249225 2 2 2 5 4 2" xfId="15199"/>
    <cellStyle name="style1424787249225 2 2 2 5 4 3" xfId="22595"/>
    <cellStyle name="style1424787249225 2 2 2 5 4 4" xfId="29991"/>
    <cellStyle name="style1424787249225 2 2 2 5 5" xfId="9612"/>
    <cellStyle name="style1424787249225 2 2 2 5 6" xfId="17008"/>
    <cellStyle name="style1424787249225 2 2 2 5 7" xfId="24404"/>
    <cellStyle name="style1424787249225 2 2 2 6" xfId="2779"/>
    <cellStyle name="style1424787249225 2 2 2 6 2" xfId="11808"/>
    <cellStyle name="style1424787249225 2 2 2 6 3" xfId="19204"/>
    <cellStyle name="style1424787249225 2 2 2 6 4" xfId="26600"/>
    <cellStyle name="style1424787249225 2 2 2 7" xfId="4480"/>
    <cellStyle name="style1424787249225 2 2 2 7 2" xfId="9931"/>
    <cellStyle name="style1424787249225 2 2 2 7 3" xfId="17327"/>
    <cellStyle name="style1424787249225 2 2 2 7 4" xfId="24723"/>
    <cellStyle name="style1424787249225 2 2 2 8" xfId="6312"/>
    <cellStyle name="style1424787249225 2 2 2 8 2" xfId="13708"/>
    <cellStyle name="style1424787249225 2 2 2 8 3" xfId="21104"/>
    <cellStyle name="style1424787249225 2 2 2 8 4" xfId="28500"/>
    <cellStyle name="style1424787249225 2 2 2 9" xfId="8122"/>
    <cellStyle name="style1424787249225 2 2 3" xfId="745"/>
    <cellStyle name="style1424787249225 2 2 3 2" xfId="1455"/>
    <cellStyle name="style1424787249225 2 2 3 2 2" xfId="2780"/>
    <cellStyle name="style1424787249225 2 2 3 2 2 2" xfId="12580"/>
    <cellStyle name="style1424787249225 2 2 3 2 2 3" xfId="19976"/>
    <cellStyle name="style1424787249225 2 2 3 2 2 4" xfId="27372"/>
    <cellStyle name="style1424787249225 2 2 3 2 3" xfId="5252"/>
    <cellStyle name="style1424787249225 2 2 3 2 3 2" xfId="10703"/>
    <cellStyle name="style1424787249225 2 2 3 2 3 3" xfId="18099"/>
    <cellStyle name="style1424787249225 2 2 3 2 3 4" xfId="25495"/>
    <cellStyle name="style1424787249225 2 2 3 2 4" xfId="7084"/>
    <cellStyle name="style1424787249225 2 2 3 2 4 2" xfId="14480"/>
    <cellStyle name="style1424787249225 2 2 3 2 4 3" xfId="21876"/>
    <cellStyle name="style1424787249225 2 2 3 2 4 4" xfId="29272"/>
    <cellStyle name="style1424787249225 2 2 3 2 5" xfId="8894"/>
    <cellStyle name="style1424787249225 2 2 3 2 6" xfId="16290"/>
    <cellStyle name="style1424787249225 2 2 3 2 7" xfId="23686"/>
    <cellStyle name="style1424787249225 2 2 3 3" xfId="2781"/>
    <cellStyle name="style1424787249225 2 2 3 3 2" xfId="11936"/>
    <cellStyle name="style1424787249225 2 2 3 3 3" xfId="19332"/>
    <cellStyle name="style1424787249225 2 2 3 3 4" xfId="26728"/>
    <cellStyle name="style1424787249225 2 2 3 4" xfId="4608"/>
    <cellStyle name="style1424787249225 2 2 3 4 2" xfId="10059"/>
    <cellStyle name="style1424787249225 2 2 3 4 3" xfId="17455"/>
    <cellStyle name="style1424787249225 2 2 3 4 4" xfId="24851"/>
    <cellStyle name="style1424787249225 2 2 3 5" xfId="6440"/>
    <cellStyle name="style1424787249225 2 2 3 5 2" xfId="13836"/>
    <cellStyle name="style1424787249225 2 2 3 5 3" xfId="21232"/>
    <cellStyle name="style1424787249225 2 2 3 5 4" xfId="28628"/>
    <cellStyle name="style1424787249225 2 2 3 6" xfId="8250"/>
    <cellStyle name="style1424787249225 2 2 3 7" xfId="15646"/>
    <cellStyle name="style1424787249225 2 2 3 8" xfId="23042"/>
    <cellStyle name="style1424787249225 2 2 4" xfId="1199"/>
    <cellStyle name="style1424787249225 2 2 4 2" xfId="2782"/>
    <cellStyle name="style1424787249225 2 2 4 2 2" xfId="12324"/>
    <cellStyle name="style1424787249225 2 2 4 2 3" xfId="19720"/>
    <cellStyle name="style1424787249225 2 2 4 2 4" xfId="27116"/>
    <cellStyle name="style1424787249225 2 2 4 3" xfId="4996"/>
    <cellStyle name="style1424787249225 2 2 4 3 2" xfId="10447"/>
    <cellStyle name="style1424787249225 2 2 4 3 3" xfId="17843"/>
    <cellStyle name="style1424787249225 2 2 4 3 4" xfId="25239"/>
    <cellStyle name="style1424787249225 2 2 4 4" xfId="6828"/>
    <cellStyle name="style1424787249225 2 2 4 4 2" xfId="14224"/>
    <cellStyle name="style1424787249225 2 2 4 4 3" xfId="21620"/>
    <cellStyle name="style1424787249225 2 2 4 4 4" xfId="29016"/>
    <cellStyle name="style1424787249225 2 2 4 5" xfId="8638"/>
    <cellStyle name="style1424787249225 2 2 4 6" xfId="16034"/>
    <cellStyle name="style1424787249225 2 2 4 7" xfId="23430"/>
    <cellStyle name="style1424787249225 2 2 5" xfId="1790"/>
    <cellStyle name="style1424787249225 2 2 5 2" xfId="2783"/>
    <cellStyle name="style1424787249225 2 2 5 2 2" xfId="12914"/>
    <cellStyle name="style1424787249225 2 2 5 2 3" xfId="20310"/>
    <cellStyle name="style1424787249225 2 2 5 2 4" xfId="27706"/>
    <cellStyle name="style1424787249225 2 2 5 3" xfId="5586"/>
    <cellStyle name="style1424787249225 2 2 5 3 2" xfId="11037"/>
    <cellStyle name="style1424787249225 2 2 5 3 3" xfId="18433"/>
    <cellStyle name="style1424787249225 2 2 5 3 4" xfId="25829"/>
    <cellStyle name="style1424787249225 2 2 5 4" xfId="7418"/>
    <cellStyle name="style1424787249225 2 2 5 4 2" xfId="14814"/>
    <cellStyle name="style1424787249225 2 2 5 4 3" xfId="22210"/>
    <cellStyle name="style1424787249225 2 2 5 4 4" xfId="29606"/>
    <cellStyle name="style1424787249225 2 2 5 5" xfId="9228"/>
    <cellStyle name="style1424787249225 2 2 5 6" xfId="16624"/>
    <cellStyle name="style1424787249225 2 2 5 7" xfId="24020"/>
    <cellStyle name="style1424787249225 2 2 6" xfId="2047"/>
    <cellStyle name="style1424787249225 2 2 6 2" xfId="2784"/>
    <cellStyle name="style1424787249225 2 2 6 2 2" xfId="13170"/>
    <cellStyle name="style1424787249225 2 2 6 2 3" xfId="20566"/>
    <cellStyle name="style1424787249225 2 2 6 2 4" xfId="27962"/>
    <cellStyle name="style1424787249225 2 2 6 3" xfId="5842"/>
    <cellStyle name="style1424787249225 2 2 6 3 2" xfId="11293"/>
    <cellStyle name="style1424787249225 2 2 6 3 3" xfId="18689"/>
    <cellStyle name="style1424787249225 2 2 6 3 4" xfId="26085"/>
    <cellStyle name="style1424787249225 2 2 6 4" xfId="7675"/>
    <cellStyle name="style1424787249225 2 2 6 4 2" xfId="15071"/>
    <cellStyle name="style1424787249225 2 2 6 4 3" xfId="22467"/>
    <cellStyle name="style1424787249225 2 2 6 4 4" xfId="29863"/>
    <cellStyle name="style1424787249225 2 2 6 5" xfId="9484"/>
    <cellStyle name="style1424787249225 2 2 6 6" xfId="16880"/>
    <cellStyle name="style1424787249225 2 2 6 7" xfId="24276"/>
    <cellStyle name="style1424787249225 2 2 7" xfId="2785"/>
    <cellStyle name="style1424787249225 2 2 7 2" xfId="11680"/>
    <cellStyle name="style1424787249225 2 2 7 3" xfId="19076"/>
    <cellStyle name="style1424787249225 2 2 7 4" xfId="26472"/>
    <cellStyle name="style1424787249225 2 2 8" xfId="4352"/>
    <cellStyle name="style1424787249225 2 2 8 2" xfId="9803"/>
    <cellStyle name="style1424787249225 2 2 8 3" xfId="17199"/>
    <cellStyle name="style1424787249225 2 2 8 4" xfId="24595"/>
    <cellStyle name="style1424787249225 2 2 9" xfId="6184"/>
    <cellStyle name="style1424787249225 2 2 9 2" xfId="13580"/>
    <cellStyle name="style1424787249225 2 2 9 3" xfId="20976"/>
    <cellStyle name="style1424787249225 2 2 9 4" xfId="28372"/>
    <cellStyle name="style1424787249225 2 3" xfId="552"/>
    <cellStyle name="style1424787249225 2 3 10" xfId="15454"/>
    <cellStyle name="style1424787249225 2 3 11" xfId="22850"/>
    <cellStyle name="style1424787249225 2 3 2" xfId="809"/>
    <cellStyle name="style1424787249225 2 3 2 2" xfId="1519"/>
    <cellStyle name="style1424787249225 2 3 2 2 2" xfId="2786"/>
    <cellStyle name="style1424787249225 2 3 2 2 2 2" xfId="12644"/>
    <cellStyle name="style1424787249225 2 3 2 2 2 3" xfId="20040"/>
    <cellStyle name="style1424787249225 2 3 2 2 2 4" xfId="27436"/>
    <cellStyle name="style1424787249225 2 3 2 2 3" xfId="5316"/>
    <cellStyle name="style1424787249225 2 3 2 2 3 2" xfId="10767"/>
    <cellStyle name="style1424787249225 2 3 2 2 3 3" xfId="18163"/>
    <cellStyle name="style1424787249225 2 3 2 2 3 4" xfId="25559"/>
    <cellStyle name="style1424787249225 2 3 2 2 4" xfId="7148"/>
    <cellStyle name="style1424787249225 2 3 2 2 4 2" xfId="14544"/>
    <cellStyle name="style1424787249225 2 3 2 2 4 3" xfId="21940"/>
    <cellStyle name="style1424787249225 2 3 2 2 4 4" xfId="29336"/>
    <cellStyle name="style1424787249225 2 3 2 2 5" xfId="8958"/>
    <cellStyle name="style1424787249225 2 3 2 2 6" xfId="16354"/>
    <cellStyle name="style1424787249225 2 3 2 2 7" xfId="23750"/>
    <cellStyle name="style1424787249225 2 3 2 3" xfId="2787"/>
    <cellStyle name="style1424787249225 2 3 2 3 2" xfId="12000"/>
    <cellStyle name="style1424787249225 2 3 2 3 3" xfId="19396"/>
    <cellStyle name="style1424787249225 2 3 2 3 4" xfId="26792"/>
    <cellStyle name="style1424787249225 2 3 2 4" xfId="4672"/>
    <cellStyle name="style1424787249225 2 3 2 4 2" xfId="10123"/>
    <cellStyle name="style1424787249225 2 3 2 4 3" xfId="17519"/>
    <cellStyle name="style1424787249225 2 3 2 4 4" xfId="24915"/>
    <cellStyle name="style1424787249225 2 3 2 5" xfId="6504"/>
    <cellStyle name="style1424787249225 2 3 2 5 2" xfId="13900"/>
    <cellStyle name="style1424787249225 2 3 2 5 3" xfId="21296"/>
    <cellStyle name="style1424787249225 2 3 2 5 4" xfId="28692"/>
    <cellStyle name="style1424787249225 2 3 2 6" xfId="8314"/>
    <cellStyle name="style1424787249225 2 3 2 7" xfId="15710"/>
    <cellStyle name="style1424787249225 2 3 2 8" xfId="23106"/>
    <cellStyle name="style1424787249225 2 3 3" xfId="1263"/>
    <cellStyle name="style1424787249225 2 3 3 2" xfId="2788"/>
    <cellStyle name="style1424787249225 2 3 3 2 2" xfId="12388"/>
    <cellStyle name="style1424787249225 2 3 3 2 3" xfId="19784"/>
    <cellStyle name="style1424787249225 2 3 3 2 4" xfId="27180"/>
    <cellStyle name="style1424787249225 2 3 3 3" xfId="5060"/>
    <cellStyle name="style1424787249225 2 3 3 3 2" xfId="10511"/>
    <cellStyle name="style1424787249225 2 3 3 3 3" xfId="17907"/>
    <cellStyle name="style1424787249225 2 3 3 3 4" xfId="25303"/>
    <cellStyle name="style1424787249225 2 3 3 4" xfId="6892"/>
    <cellStyle name="style1424787249225 2 3 3 4 2" xfId="14288"/>
    <cellStyle name="style1424787249225 2 3 3 4 3" xfId="21684"/>
    <cellStyle name="style1424787249225 2 3 3 4 4" xfId="29080"/>
    <cellStyle name="style1424787249225 2 3 3 5" xfId="8702"/>
    <cellStyle name="style1424787249225 2 3 3 6" xfId="16098"/>
    <cellStyle name="style1424787249225 2 3 3 7" xfId="23494"/>
    <cellStyle name="style1424787249225 2 3 4" xfId="1854"/>
    <cellStyle name="style1424787249225 2 3 4 2" xfId="2789"/>
    <cellStyle name="style1424787249225 2 3 4 2 2" xfId="12978"/>
    <cellStyle name="style1424787249225 2 3 4 2 3" xfId="20374"/>
    <cellStyle name="style1424787249225 2 3 4 2 4" xfId="27770"/>
    <cellStyle name="style1424787249225 2 3 4 3" xfId="5650"/>
    <cellStyle name="style1424787249225 2 3 4 3 2" xfId="11101"/>
    <cellStyle name="style1424787249225 2 3 4 3 3" xfId="18497"/>
    <cellStyle name="style1424787249225 2 3 4 3 4" xfId="25893"/>
    <cellStyle name="style1424787249225 2 3 4 4" xfId="7482"/>
    <cellStyle name="style1424787249225 2 3 4 4 2" xfId="14878"/>
    <cellStyle name="style1424787249225 2 3 4 4 3" xfId="22274"/>
    <cellStyle name="style1424787249225 2 3 4 4 4" xfId="29670"/>
    <cellStyle name="style1424787249225 2 3 4 5" xfId="9292"/>
    <cellStyle name="style1424787249225 2 3 4 6" xfId="16688"/>
    <cellStyle name="style1424787249225 2 3 4 7" xfId="24084"/>
    <cellStyle name="style1424787249225 2 3 5" xfId="2111"/>
    <cellStyle name="style1424787249225 2 3 5 2" xfId="2790"/>
    <cellStyle name="style1424787249225 2 3 5 2 2" xfId="13234"/>
    <cellStyle name="style1424787249225 2 3 5 2 3" xfId="20630"/>
    <cellStyle name="style1424787249225 2 3 5 2 4" xfId="28026"/>
    <cellStyle name="style1424787249225 2 3 5 3" xfId="5906"/>
    <cellStyle name="style1424787249225 2 3 5 3 2" xfId="11357"/>
    <cellStyle name="style1424787249225 2 3 5 3 3" xfId="18753"/>
    <cellStyle name="style1424787249225 2 3 5 3 4" xfId="26149"/>
    <cellStyle name="style1424787249225 2 3 5 4" xfId="7739"/>
    <cellStyle name="style1424787249225 2 3 5 4 2" xfId="15135"/>
    <cellStyle name="style1424787249225 2 3 5 4 3" xfId="22531"/>
    <cellStyle name="style1424787249225 2 3 5 4 4" xfId="29927"/>
    <cellStyle name="style1424787249225 2 3 5 5" xfId="9548"/>
    <cellStyle name="style1424787249225 2 3 5 6" xfId="16944"/>
    <cellStyle name="style1424787249225 2 3 5 7" xfId="24340"/>
    <cellStyle name="style1424787249225 2 3 6" xfId="2791"/>
    <cellStyle name="style1424787249225 2 3 6 2" xfId="11744"/>
    <cellStyle name="style1424787249225 2 3 6 3" xfId="19140"/>
    <cellStyle name="style1424787249225 2 3 6 4" xfId="26536"/>
    <cellStyle name="style1424787249225 2 3 7" xfId="4416"/>
    <cellStyle name="style1424787249225 2 3 7 2" xfId="9867"/>
    <cellStyle name="style1424787249225 2 3 7 3" xfId="17263"/>
    <cellStyle name="style1424787249225 2 3 7 4" xfId="24659"/>
    <cellStyle name="style1424787249225 2 3 8" xfId="6248"/>
    <cellStyle name="style1424787249225 2 3 8 2" xfId="13644"/>
    <cellStyle name="style1424787249225 2 3 8 3" xfId="21040"/>
    <cellStyle name="style1424787249225 2 3 8 4" xfId="28436"/>
    <cellStyle name="style1424787249225 2 3 9" xfId="8058"/>
    <cellStyle name="style1424787249225 2 4" xfId="681"/>
    <cellStyle name="style1424787249225 2 4 2" xfId="1391"/>
    <cellStyle name="style1424787249225 2 4 2 2" xfId="2792"/>
    <cellStyle name="style1424787249225 2 4 2 2 2" xfId="12516"/>
    <cellStyle name="style1424787249225 2 4 2 2 3" xfId="19912"/>
    <cellStyle name="style1424787249225 2 4 2 2 4" xfId="27308"/>
    <cellStyle name="style1424787249225 2 4 2 3" xfId="5188"/>
    <cellStyle name="style1424787249225 2 4 2 3 2" xfId="10639"/>
    <cellStyle name="style1424787249225 2 4 2 3 3" xfId="18035"/>
    <cellStyle name="style1424787249225 2 4 2 3 4" xfId="25431"/>
    <cellStyle name="style1424787249225 2 4 2 4" xfId="7020"/>
    <cellStyle name="style1424787249225 2 4 2 4 2" xfId="14416"/>
    <cellStyle name="style1424787249225 2 4 2 4 3" xfId="21812"/>
    <cellStyle name="style1424787249225 2 4 2 4 4" xfId="29208"/>
    <cellStyle name="style1424787249225 2 4 2 5" xfId="8830"/>
    <cellStyle name="style1424787249225 2 4 2 6" xfId="16226"/>
    <cellStyle name="style1424787249225 2 4 2 7" xfId="23622"/>
    <cellStyle name="style1424787249225 2 4 3" xfId="2793"/>
    <cellStyle name="style1424787249225 2 4 3 2" xfId="11872"/>
    <cellStyle name="style1424787249225 2 4 3 3" xfId="19268"/>
    <cellStyle name="style1424787249225 2 4 3 4" xfId="26664"/>
    <cellStyle name="style1424787249225 2 4 4" xfId="4544"/>
    <cellStyle name="style1424787249225 2 4 4 2" xfId="9995"/>
    <cellStyle name="style1424787249225 2 4 4 3" xfId="17391"/>
    <cellStyle name="style1424787249225 2 4 4 4" xfId="24787"/>
    <cellStyle name="style1424787249225 2 4 5" xfId="6376"/>
    <cellStyle name="style1424787249225 2 4 5 2" xfId="13772"/>
    <cellStyle name="style1424787249225 2 4 5 3" xfId="21168"/>
    <cellStyle name="style1424787249225 2 4 5 4" xfId="28564"/>
    <cellStyle name="style1424787249225 2 4 6" xfId="8186"/>
    <cellStyle name="style1424787249225 2 4 7" xfId="15582"/>
    <cellStyle name="style1424787249225 2 4 8" xfId="22978"/>
    <cellStyle name="style1424787249225 2 5" xfId="1135"/>
    <cellStyle name="style1424787249225 2 5 2" xfId="2794"/>
    <cellStyle name="style1424787249225 2 5 2 2" xfId="12260"/>
    <cellStyle name="style1424787249225 2 5 2 3" xfId="19656"/>
    <cellStyle name="style1424787249225 2 5 2 4" xfId="27052"/>
    <cellStyle name="style1424787249225 2 5 3" xfId="4932"/>
    <cellStyle name="style1424787249225 2 5 3 2" xfId="10383"/>
    <cellStyle name="style1424787249225 2 5 3 3" xfId="17779"/>
    <cellStyle name="style1424787249225 2 5 3 4" xfId="25175"/>
    <cellStyle name="style1424787249225 2 5 4" xfId="6764"/>
    <cellStyle name="style1424787249225 2 5 4 2" xfId="14160"/>
    <cellStyle name="style1424787249225 2 5 4 3" xfId="21556"/>
    <cellStyle name="style1424787249225 2 5 4 4" xfId="28952"/>
    <cellStyle name="style1424787249225 2 5 5" xfId="8574"/>
    <cellStyle name="style1424787249225 2 5 6" xfId="15970"/>
    <cellStyle name="style1424787249225 2 5 7" xfId="23366"/>
    <cellStyle name="style1424787249225 2 6" xfId="1726"/>
    <cellStyle name="style1424787249225 2 6 2" xfId="2795"/>
    <cellStyle name="style1424787249225 2 6 2 2" xfId="12850"/>
    <cellStyle name="style1424787249225 2 6 2 3" xfId="20246"/>
    <cellStyle name="style1424787249225 2 6 2 4" xfId="27642"/>
    <cellStyle name="style1424787249225 2 6 3" xfId="5522"/>
    <cellStyle name="style1424787249225 2 6 3 2" xfId="10973"/>
    <cellStyle name="style1424787249225 2 6 3 3" xfId="18369"/>
    <cellStyle name="style1424787249225 2 6 3 4" xfId="25765"/>
    <cellStyle name="style1424787249225 2 6 4" xfId="7354"/>
    <cellStyle name="style1424787249225 2 6 4 2" xfId="14750"/>
    <cellStyle name="style1424787249225 2 6 4 3" xfId="22146"/>
    <cellStyle name="style1424787249225 2 6 4 4" xfId="29542"/>
    <cellStyle name="style1424787249225 2 6 5" xfId="9164"/>
    <cellStyle name="style1424787249225 2 6 6" xfId="16560"/>
    <cellStyle name="style1424787249225 2 6 7" xfId="23956"/>
    <cellStyle name="style1424787249225 2 7" xfId="1983"/>
    <cellStyle name="style1424787249225 2 7 2" xfId="2796"/>
    <cellStyle name="style1424787249225 2 7 2 2" xfId="13106"/>
    <cellStyle name="style1424787249225 2 7 2 3" xfId="20502"/>
    <cellStyle name="style1424787249225 2 7 2 4" xfId="27898"/>
    <cellStyle name="style1424787249225 2 7 3" xfId="5778"/>
    <cellStyle name="style1424787249225 2 7 3 2" xfId="11229"/>
    <cellStyle name="style1424787249225 2 7 3 3" xfId="18625"/>
    <cellStyle name="style1424787249225 2 7 3 4" xfId="26021"/>
    <cellStyle name="style1424787249225 2 7 4" xfId="7611"/>
    <cellStyle name="style1424787249225 2 7 4 2" xfId="15007"/>
    <cellStyle name="style1424787249225 2 7 4 3" xfId="22403"/>
    <cellStyle name="style1424787249225 2 7 4 4" xfId="29799"/>
    <cellStyle name="style1424787249225 2 7 5" xfId="9420"/>
    <cellStyle name="style1424787249225 2 7 6" xfId="16816"/>
    <cellStyle name="style1424787249225 2 7 7" xfId="24212"/>
    <cellStyle name="style1424787249225 2 8" xfId="2797"/>
    <cellStyle name="style1424787249225 2 8 2" xfId="11616"/>
    <cellStyle name="style1424787249225 2 8 3" xfId="19012"/>
    <cellStyle name="style1424787249225 2 8 4" xfId="26408"/>
    <cellStyle name="style1424787249225 2 9" xfId="4288"/>
    <cellStyle name="style1424787249225 2 9 2" xfId="9739"/>
    <cellStyle name="style1424787249225 2 9 3" xfId="17135"/>
    <cellStyle name="style1424787249225 2 9 4" xfId="24531"/>
    <cellStyle name="style1424787249225 3" xfId="460"/>
    <cellStyle name="style1424787249225 3 10" xfId="7966"/>
    <cellStyle name="style1424787249225 3 11" xfId="15362"/>
    <cellStyle name="style1424787249225 3 12" xfId="22758"/>
    <cellStyle name="style1424787249225 3 2" xfId="588"/>
    <cellStyle name="style1424787249225 3 2 10" xfId="15490"/>
    <cellStyle name="style1424787249225 3 2 11" xfId="22886"/>
    <cellStyle name="style1424787249225 3 2 2" xfId="845"/>
    <cellStyle name="style1424787249225 3 2 2 2" xfId="1555"/>
    <cellStyle name="style1424787249225 3 2 2 2 2" xfId="2798"/>
    <cellStyle name="style1424787249225 3 2 2 2 2 2" xfId="12680"/>
    <cellStyle name="style1424787249225 3 2 2 2 2 3" xfId="20076"/>
    <cellStyle name="style1424787249225 3 2 2 2 2 4" xfId="27472"/>
    <cellStyle name="style1424787249225 3 2 2 2 3" xfId="5352"/>
    <cellStyle name="style1424787249225 3 2 2 2 3 2" xfId="10803"/>
    <cellStyle name="style1424787249225 3 2 2 2 3 3" xfId="18199"/>
    <cellStyle name="style1424787249225 3 2 2 2 3 4" xfId="25595"/>
    <cellStyle name="style1424787249225 3 2 2 2 4" xfId="7184"/>
    <cellStyle name="style1424787249225 3 2 2 2 4 2" xfId="14580"/>
    <cellStyle name="style1424787249225 3 2 2 2 4 3" xfId="21976"/>
    <cellStyle name="style1424787249225 3 2 2 2 4 4" xfId="29372"/>
    <cellStyle name="style1424787249225 3 2 2 2 5" xfId="8994"/>
    <cellStyle name="style1424787249225 3 2 2 2 6" xfId="16390"/>
    <cellStyle name="style1424787249225 3 2 2 2 7" xfId="23786"/>
    <cellStyle name="style1424787249225 3 2 2 3" xfId="2799"/>
    <cellStyle name="style1424787249225 3 2 2 3 2" xfId="12036"/>
    <cellStyle name="style1424787249225 3 2 2 3 3" xfId="19432"/>
    <cellStyle name="style1424787249225 3 2 2 3 4" xfId="26828"/>
    <cellStyle name="style1424787249225 3 2 2 4" xfId="4708"/>
    <cellStyle name="style1424787249225 3 2 2 4 2" xfId="10159"/>
    <cellStyle name="style1424787249225 3 2 2 4 3" xfId="17555"/>
    <cellStyle name="style1424787249225 3 2 2 4 4" xfId="24951"/>
    <cellStyle name="style1424787249225 3 2 2 5" xfId="6540"/>
    <cellStyle name="style1424787249225 3 2 2 5 2" xfId="13936"/>
    <cellStyle name="style1424787249225 3 2 2 5 3" xfId="21332"/>
    <cellStyle name="style1424787249225 3 2 2 5 4" xfId="28728"/>
    <cellStyle name="style1424787249225 3 2 2 6" xfId="8350"/>
    <cellStyle name="style1424787249225 3 2 2 7" xfId="15746"/>
    <cellStyle name="style1424787249225 3 2 2 8" xfId="23142"/>
    <cellStyle name="style1424787249225 3 2 3" xfId="1299"/>
    <cellStyle name="style1424787249225 3 2 3 2" xfId="2800"/>
    <cellStyle name="style1424787249225 3 2 3 2 2" xfId="12424"/>
    <cellStyle name="style1424787249225 3 2 3 2 3" xfId="19820"/>
    <cellStyle name="style1424787249225 3 2 3 2 4" xfId="27216"/>
    <cellStyle name="style1424787249225 3 2 3 3" xfId="5096"/>
    <cellStyle name="style1424787249225 3 2 3 3 2" xfId="10547"/>
    <cellStyle name="style1424787249225 3 2 3 3 3" xfId="17943"/>
    <cellStyle name="style1424787249225 3 2 3 3 4" xfId="25339"/>
    <cellStyle name="style1424787249225 3 2 3 4" xfId="6928"/>
    <cellStyle name="style1424787249225 3 2 3 4 2" xfId="14324"/>
    <cellStyle name="style1424787249225 3 2 3 4 3" xfId="21720"/>
    <cellStyle name="style1424787249225 3 2 3 4 4" xfId="29116"/>
    <cellStyle name="style1424787249225 3 2 3 5" xfId="8738"/>
    <cellStyle name="style1424787249225 3 2 3 6" xfId="16134"/>
    <cellStyle name="style1424787249225 3 2 3 7" xfId="23530"/>
    <cellStyle name="style1424787249225 3 2 4" xfId="1890"/>
    <cellStyle name="style1424787249225 3 2 4 2" xfId="2801"/>
    <cellStyle name="style1424787249225 3 2 4 2 2" xfId="13014"/>
    <cellStyle name="style1424787249225 3 2 4 2 3" xfId="20410"/>
    <cellStyle name="style1424787249225 3 2 4 2 4" xfId="27806"/>
    <cellStyle name="style1424787249225 3 2 4 3" xfId="5686"/>
    <cellStyle name="style1424787249225 3 2 4 3 2" xfId="11137"/>
    <cellStyle name="style1424787249225 3 2 4 3 3" xfId="18533"/>
    <cellStyle name="style1424787249225 3 2 4 3 4" xfId="25929"/>
    <cellStyle name="style1424787249225 3 2 4 4" xfId="7518"/>
    <cellStyle name="style1424787249225 3 2 4 4 2" xfId="14914"/>
    <cellStyle name="style1424787249225 3 2 4 4 3" xfId="22310"/>
    <cellStyle name="style1424787249225 3 2 4 4 4" xfId="29706"/>
    <cellStyle name="style1424787249225 3 2 4 5" xfId="9328"/>
    <cellStyle name="style1424787249225 3 2 4 6" xfId="16724"/>
    <cellStyle name="style1424787249225 3 2 4 7" xfId="24120"/>
    <cellStyle name="style1424787249225 3 2 5" xfId="2147"/>
    <cellStyle name="style1424787249225 3 2 5 2" xfId="2802"/>
    <cellStyle name="style1424787249225 3 2 5 2 2" xfId="13270"/>
    <cellStyle name="style1424787249225 3 2 5 2 3" xfId="20666"/>
    <cellStyle name="style1424787249225 3 2 5 2 4" xfId="28062"/>
    <cellStyle name="style1424787249225 3 2 5 3" xfId="5942"/>
    <cellStyle name="style1424787249225 3 2 5 3 2" xfId="11393"/>
    <cellStyle name="style1424787249225 3 2 5 3 3" xfId="18789"/>
    <cellStyle name="style1424787249225 3 2 5 3 4" xfId="26185"/>
    <cellStyle name="style1424787249225 3 2 5 4" xfId="7775"/>
    <cellStyle name="style1424787249225 3 2 5 4 2" xfId="15171"/>
    <cellStyle name="style1424787249225 3 2 5 4 3" xfId="22567"/>
    <cellStyle name="style1424787249225 3 2 5 4 4" xfId="29963"/>
    <cellStyle name="style1424787249225 3 2 5 5" xfId="9584"/>
    <cellStyle name="style1424787249225 3 2 5 6" xfId="16980"/>
    <cellStyle name="style1424787249225 3 2 5 7" xfId="24376"/>
    <cellStyle name="style1424787249225 3 2 6" xfId="2803"/>
    <cellStyle name="style1424787249225 3 2 6 2" xfId="11780"/>
    <cellStyle name="style1424787249225 3 2 6 3" xfId="19176"/>
    <cellStyle name="style1424787249225 3 2 6 4" xfId="26572"/>
    <cellStyle name="style1424787249225 3 2 7" xfId="4452"/>
    <cellStyle name="style1424787249225 3 2 7 2" xfId="9903"/>
    <cellStyle name="style1424787249225 3 2 7 3" xfId="17299"/>
    <cellStyle name="style1424787249225 3 2 7 4" xfId="24695"/>
    <cellStyle name="style1424787249225 3 2 8" xfId="6284"/>
    <cellStyle name="style1424787249225 3 2 8 2" xfId="13680"/>
    <cellStyle name="style1424787249225 3 2 8 3" xfId="21076"/>
    <cellStyle name="style1424787249225 3 2 8 4" xfId="28472"/>
    <cellStyle name="style1424787249225 3 2 9" xfId="8094"/>
    <cellStyle name="style1424787249225 3 3" xfId="717"/>
    <cellStyle name="style1424787249225 3 3 2" xfId="1427"/>
    <cellStyle name="style1424787249225 3 3 2 2" xfId="2804"/>
    <cellStyle name="style1424787249225 3 3 2 2 2" xfId="12552"/>
    <cellStyle name="style1424787249225 3 3 2 2 3" xfId="19948"/>
    <cellStyle name="style1424787249225 3 3 2 2 4" xfId="27344"/>
    <cellStyle name="style1424787249225 3 3 2 3" xfId="5224"/>
    <cellStyle name="style1424787249225 3 3 2 3 2" xfId="10675"/>
    <cellStyle name="style1424787249225 3 3 2 3 3" xfId="18071"/>
    <cellStyle name="style1424787249225 3 3 2 3 4" xfId="25467"/>
    <cellStyle name="style1424787249225 3 3 2 4" xfId="7056"/>
    <cellStyle name="style1424787249225 3 3 2 4 2" xfId="14452"/>
    <cellStyle name="style1424787249225 3 3 2 4 3" xfId="21848"/>
    <cellStyle name="style1424787249225 3 3 2 4 4" xfId="29244"/>
    <cellStyle name="style1424787249225 3 3 2 5" xfId="8866"/>
    <cellStyle name="style1424787249225 3 3 2 6" xfId="16262"/>
    <cellStyle name="style1424787249225 3 3 2 7" xfId="23658"/>
    <cellStyle name="style1424787249225 3 3 3" xfId="2805"/>
    <cellStyle name="style1424787249225 3 3 3 2" xfId="11908"/>
    <cellStyle name="style1424787249225 3 3 3 3" xfId="19304"/>
    <cellStyle name="style1424787249225 3 3 3 4" xfId="26700"/>
    <cellStyle name="style1424787249225 3 3 4" xfId="4580"/>
    <cellStyle name="style1424787249225 3 3 4 2" xfId="10031"/>
    <cellStyle name="style1424787249225 3 3 4 3" xfId="17427"/>
    <cellStyle name="style1424787249225 3 3 4 4" xfId="24823"/>
    <cellStyle name="style1424787249225 3 3 5" xfId="6412"/>
    <cellStyle name="style1424787249225 3 3 5 2" xfId="13808"/>
    <cellStyle name="style1424787249225 3 3 5 3" xfId="21204"/>
    <cellStyle name="style1424787249225 3 3 5 4" xfId="28600"/>
    <cellStyle name="style1424787249225 3 3 6" xfId="8222"/>
    <cellStyle name="style1424787249225 3 3 7" xfId="15618"/>
    <cellStyle name="style1424787249225 3 3 8" xfId="23014"/>
    <cellStyle name="style1424787249225 3 4" xfId="1171"/>
    <cellStyle name="style1424787249225 3 4 2" xfId="2806"/>
    <cellStyle name="style1424787249225 3 4 2 2" xfId="12296"/>
    <cellStyle name="style1424787249225 3 4 2 3" xfId="19692"/>
    <cellStyle name="style1424787249225 3 4 2 4" xfId="27088"/>
    <cellStyle name="style1424787249225 3 4 3" xfId="4968"/>
    <cellStyle name="style1424787249225 3 4 3 2" xfId="10419"/>
    <cellStyle name="style1424787249225 3 4 3 3" xfId="17815"/>
    <cellStyle name="style1424787249225 3 4 3 4" xfId="25211"/>
    <cellStyle name="style1424787249225 3 4 4" xfId="6800"/>
    <cellStyle name="style1424787249225 3 4 4 2" xfId="14196"/>
    <cellStyle name="style1424787249225 3 4 4 3" xfId="21592"/>
    <cellStyle name="style1424787249225 3 4 4 4" xfId="28988"/>
    <cellStyle name="style1424787249225 3 4 5" xfId="8610"/>
    <cellStyle name="style1424787249225 3 4 6" xfId="16006"/>
    <cellStyle name="style1424787249225 3 4 7" xfId="23402"/>
    <cellStyle name="style1424787249225 3 5" xfId="1762"/>
    <cellStyle name="style1424787249225 3 5 2" xfId="2807"/>
    <cellStyle name="style1424787249225 3 5 2 2" xfId="12886"/>
    <cellStyle name="style1424787249225 3 5 2 3" xfId="20282"/>
    <cellStyle name="style1424787249225 3 5 2 4" xfId="27678"/>
    <cellStyle name="style1424787249225 3 5 3" xfId="5558"/>
    <cellStyle name="style1424787249225 3 5 3 2" xfId="11009"/>
    <cellStyle name="style1424787249225 3 5 3 3" xfId="18405"/>
    <cellStyle name="style1424787249225 3 5 3 4" xfId="25801"/>
    <cellStyle name="style1424787249225 3 5 4" xfId="7390"/>
    <cellStyle name="style1424787249225 3 5 4 2" xfId="14786"/>
    <cellStyle name="style1424787249225 3 5 4 3" xfId="22182"/>
    <cellStyle name="style1424787249225 3 5 4 4" xfId="29578"/>
    <cellStyle name="style1424787249225 3 5 5" xfId="9200"/>
    <cellStyle name="style1424787249225 3 5 6" xfId="16596"/>
    <cellStyle name="style1424787249225 3 5 7" xfId="23992"/>
    <cellStyle name="style1424787249225 3 6" xfId="2019"/>
    <cellStyle name="style1424787249225 3 6 2" xfId="2808"/>
    <cellStyle name="style1424787249225 3 6 2 2" xfId="13142"/>
    <cellStyle name="style1424787249225 3 6 2 3" xfId="20538"/>
    <cellStyle name="style1424787249225 3 6 2 4" xfId="27934"/>
    <cellStyle name="style1424787249225 3 6 3" xfId="5814"/>
    <cellStyle name="style1424787249225 3 6 3 2" xfId="11265"/>
    <cellStyle name="style1424787249225 3 6 3 3" xfId="18661"/>
    <cellStyle name="style1424787249225 3 6 3 4" xfId="26057"/>
    <cellStyle name="style1424787249225 3 6 4" xfId="7647"/>
    <cellStyle name="style1424787249225 3 6 4 2" xfId="15043"/>
    <cellStyle name="style1424787249225 3 6 4 3" xfId="22439"/>
    <cellStyle name="style1424787249225 3 6 4 4" xfId="29835"/>
    <cellStyle name="style1424787249225 3 6 5" xfId="9456"/>
    <cellStyle name="style1424787249225 3 6 6" xfId="16852"/>
    <cellStyle name="style1424787249225 3 6 7" xfId="24248"/>
    <cellStyle name="style1424787249225 3 7" xfId="2809"/>
    <cellStyle name="style1424787249225 3 7 2" xfId="11652"/>
    <cellStyle name="style1424787249225 3 7 3" xfId="19048"/>
    <cellStyle name="style1424787249225 3 7 4" xfId="26444"/>
    <cellStyle name="style1424787249225 3 8" xfId="4324"/>
    <cellStyle name="style1424787249225 3 8 2" xfId="9775"/>
    <cellStyle name="style1424787249225 3 8 3" xfId="17171"/>
    <cellStyle name="style1424787249225 3 8 4" xfId="24567"/>
    <cellStyle name="style1424787249225 3 9" xfId="6156"/>
    <cellStyle name="style1424787249225 3 9 2" xfId="13552"/>
    <cellStyle name="style1424787249225 3 9 3" xfId="20948"/>
    <cellStyle name="style1424787249225 3 9 4" xfId="28344"/>
    <cellStyle name="style1424787249225 4" xfId="524"/>
    <cellStyle name="style1424787249225 4 10" xfId="15426"/>
    <cellStyle name="style1424787249225 4 11" xfId="22822"/>
    <cellStyle name="style1424787249225 4 2" xfId="781"/>
    <cellStyle name="style1424787249225 4 2 2" xfId="1491"/>
    <cellStyle name="style1424787249225 4 2 2 2" xfId="2810"/>
    <cellStyle name="style1424787249225 4 2 2 2 2" xfId="12616"/>
    <cellStyle name="style1424787249225 4 2 2 2 3" xfId="20012"/>
    <cellStyle name="style1424787249225 4 2 2 2 4" xfId="27408"/>
    <cellStyle name="style1424787249225 4 2 2 3" xfId="5288"/>
    <cellStyle name="style1424787249225 4 2 2 3 2" xfId="10739"/>
    <cellStyle name="style1424787249225 4 2 2 3 3" xfId="18135"/>
    <cellStyle name="style1424787249225 4 2 2 3 4" xfId="25531"/>
    <cellStyle name="style1424787249225 4 2 2 4" xfId="7120"/>
    <cellStyle name="style1424787249225 4 2 2 4 2" xfId="14516"/>
    <cellStyle name="style1424787249225 4 2 2 4 3" xfId="21912"/>
    <cellStyle name="style1424787249225 4 2 2 4 4" xfId="29308"/>
    <cellStyle name="style1424787249225 4 2 2 5" xfId="8930"/>
    <cellStyle name="style1424787249225 4 2 2 6" xfId="16326"/>
    <cellStyle name="style1424787249225 4 2 2 7" xfId="23722"/>
    <cellStyle name="style1424787249225 4 2 3" xfId="2811"/>
    <cellStyle name="style1424787249225 4 2 3 2" xfId="11972"/>
    <cellStyle name="style1424787249225 4 2 3 3" xfId="19368"/>
    <cellStyle name="style1424787249225 4 2 3 4" xfId="26764"/>
    <cellStyle name="style1424787249225 4 2 4" xfId="4644"/>
    <cellStyle name="style1424787249225 4 2 4 2" xfId="10095"/>
    <cellStyle name="style1424787249225 4 2 4 3" xfId="17491"/>
    <cellStyle name="style1424787249225 4 2 4 4" xfId="24887"/>
    <cellStyle name="style1424787249225 4 2 5" xfId="6476"/>
    <cellStyle name="style1424787249225 4 2 5 2" xfId="13872"/>
    <cellStyle name="style1424787249225 4 2 5 3" xfId="21268"/>
    <cellStyle name="style1424787249225 4 2 5 4" xfId="28664"/>
    <cellStyle name="style1424787249225 4 2 6" xfId="8286"/>
    <cellStyle name="style1424787249225 4 2 7" xfId="15682"/>
    <cellStyle name="style1424787249225 4 2 8" xfId="23078"/>
    <cellStyle name="style1424787249225 4 3" xfId="1235"/>
    <cellStyle name="style1424787249225 4 3 2" xfId="2812"/>
    <cellStyle name="style1424787249225 4 3 2 2" xfId="12360"/>
    <cellStyle name="style1424787249225 4 3 2 3" xfId="19756"/>
    <cellStyle name="style1424787249225 4 3 2 4" xfId="27152"/>
    <cellStyle name="style1424787249225 4 3 3" xfId="5032"/>
    <cellStyle name="style1424787249225 4 3 3 2" xfId="10483"/>
    <cellStyle name="style1424787249225 4 3 3 3" xfId="17879"/>
    <cellStyle name="style1424787249225 4 3 3 4" xfId="25275"/>
    <cellStyle name="style1424787249225 4 3 4" xfId="6864"/>
    <cellStyle name="style1424787249225 4 3 4 2" xfId="14260"/>
    <cellStyle name="style1424787249225 4 3 4 3" xfId="21656"/>
    <cellStyle name="style1424787249225 4 3 4 4" xfId="29052"/>
    <cellStyle name="style1424787249225 4 3 5" xfId="8674"/>
    <cellStyle name="style1424787249225 4 3 6" xfId="16070"/>
    <cellStyle name="style1424787249225 4 3 7" xfId="23466"/>
    <cellStyle name="style1424787249225 4 4" xfId="1826"/>
    <cellStyle name="style1424787249225 4 4 2" xfId="2813"/>
    <cellStyle name="style1424787249225 4 4 2 2" xfId="12950"/>
    <cellStyle name="style1424787249225 4 4 2 3" xfId="20346"/>
    <cellStyle name="style1424787249225 4 4 2 4" xfId="27742"/>
    <cellStyle name="style1424787249225 4 4 3" xfId="5622"/>
    <cellStyle name="style1424787249225 4 4 3 2" xfId="11073"/>
    <cellStyle name="style1424787249225 4 4 3 3" xfId="18469"/>
    <cellStyle name="style1424787249225 4 4 3 4" xfId="25865"/>
    <cellStyle name="style1424787249225 4 4 4" xfId="7454"/>
    <cellStyle name="style1424787249225 4 4 4 2" xfId="14850"/>
    <cellStyle name="style1424787249225 4 4 4 3" xfId="22246"/>
    <cellStyle name="style1424787249225 4 4 4 4" xfId="29642"/>
    <cellStyle name="style1424787249225 4 4 5" xfId="9264"/>
    <cellStyle name="style1424787249225 4 4 6" xfId="16660"/>
    <cellStyle name="style1424787249225 4 4 7" xfId="24056"/>
    <cellStyle name="style1424787249225 4 5" xfId="2083"/>
    <cellStyle name="style1424787249225 4 5 2" xfId="2814"/>
    <cellStyle name="style1424787249225 4 5 2 2" xfId="13206"/>
    <cellStyle name="style1424787249225 4 5 2 3" xfId="20602"/>
    <cellStyle name="style1424787249225 4 5 2 4" xfId="27998"/>
    <cellStyle name="style1424787249225 4 5 3" xfId="5878"/>
    <cellStyle name="style1424787249225 4 5 3 2" xfId="11329"/>
    <cellStyle name="style1424787249225 4 5 3 3" xfId="18725"/>
    <cellStyle name="style1424787249225 4 5 3 4" xfId="26121"/>
    <cellStyle name="style1424787249225 4 5 4" xfId="7711"/>
    <cellStyle name="style1424787249225 4 5 4 2" xfId="15107"/>
    <cellStyle name="style1424787249225 4 5 4 3" xfId="22503"/>
    <cellStyle name="style1424787249225 4 5 4 4" xfId="29899"/>
    <cellStyle name="style1424787249225 4 5 5" xfId="9520"/>
    <cellStyle name="style1424787249225 4 5 6" xfId="16916"/>
    <cellStyle name="style1424787249225 4 5 7" xfId="24312"/>
    <cellStyle name="style1424787249225 4 6" xfId="2815"/>
    <cellStyle name="style1424787249225 4 6 2" xfId="11716"/>
    <cellStyle name="style1424787249225 4 6 3" xfId="19112"/>
    <cellStyle name="style1424787249225 4 6 4" xfId="26508"/>
    <cellStyle name="style1424787249225 4 7" xfId="4388"/>
    <cellStyle name="style1424787249225 4 7 2" xfId="9839"/>
    <cellStyle name="style1424787249225 4 7 3" xfId="17235"/>
    <cellStyle name="style1424787249225 4 7 4" xfId="24631"/>
    <cellStyle name="style1424787249225 4 8" xfId="6220"/>
    <cellStyle name="style1424787249225 4 8 2" xfId="13616"/>
    <cellStyle name="style1424787249225 4 8 3" xfId="21012"/>
    <cellStyle name="style1424787249225 4 8 4" xfId="28408"/>
    <cellStyle name="style1424787249225 4 9" xfId="8030"/>
    <cellStyle name="style1424787249225 5" xfId="653"/>
    <cellStyle name="style1424787249225 5 2" xfId="1363"/>
    <cellStyle name="style1424787249225 5 2 2" xfId="2816"/>
    <cellStyle name="style1424787249225 5 2 2 2" xfId="12488"/>
    <cellStyle name="style1424787249225 5 2 2 3" xfId="19884"/>
    <cellStyle name="style1424787249225 5 2 2 4" xfId="27280"/>
    <cellStyle name="style1424787249225 5 2 3" xfId="5160"/>
    <cellStyle name="style1424787249225 5 2 3 2" xfId="10611"/>
    <cellStyle name="style1424787249225 5 2 3 3" xfId="18007"/>
    <cellStyle name="style1424787249225 5 2 3 4" xfId="25403"/>
    <cellStyle name="style1424787249225 5 2 4" xfId="6992"/>
    <cellStyle name="style1424787249225 5 2 4 2" xfId="14388"/>
    <cellStyle name="style1424787249225 5 2 4 3" xfId="21784"/>
    <cellStyle name="style1424787249225 5 2 4 4" xfId="29180"/>
    <cellStyle name="style1424787249225 5 2 5" xfId="8802"/>
    <cellStyle name="style1424787249225 5 2 6" xfId="16198"/>
    <cellStyle name="style1424787249225 5 2 7" xfId="23594"/>
    <cellStyle name="style1424787249225 5 3" xfId="2817"/>
    <cellStyle name="style1424787249225 5 3 2" xfId="11844"/>
    <cellStyle name="style1424787249225 5 3 3" xfId="19240"/>
    <cellStyle name="style1424787249225 5 3 4" xfId="26636"/>
    <cellStyle name="style1424787249225 5 4" xfId="4516"/>
    <cellStyle name="style1424787249225 5 4 2" xfId="9967"/>
    <cellStyle name="style1424787249225 5 4 3" xfId="17363"/>
    <cellStyle name="style1424787249225 5 4 4" xfId="24759"/>
    <cellStyle name="style1424787249225 5 5" xfId="6348"/>
    <cellStyle name="style1424787249225 5 5 2" xfId="13744"/>
    <cellStyle name="style1424787249225 5 5 3" xfId="21140"/>
    <cellStyle name="style1424787249225 5 5 4" xfId="28536"/>
    <cellStyle name="style1424787249225 5 6" xfId="8158"/>
    <cellStyle name="style1424787249225 5 7" xfId="15554"/>
    <cellStyle name="style1424787249225 5 8" xfId="22950"/>
    <cellStyle name="style1424787249225 6" xfId="1107"/>
    <cellStyle name="style1424787249225 6 2" xfId="2818"/>
    <cellStyle name="style1424787249225 6 2 2" xfId="12232"/>
    <cellStyle name="style1424787249225 6 2 3" xfId="19628"/>
    <cellStyle name="style1424787249225 6 2 4" xfId="27024"/>
    <cellStyle name="style1424787249225 6 3" xfId="4904"/>
    <cellStyle name="style1424787249225 6 3 2" xfId="10355"/>
    <cellStyle name="style1424787249225 6 3 3" xfId="17751"/>
    <cellStyle name="style1424787249225 6 3 4" xfId="25147"/>
    <cellStyle name="style1424787249225 6 4" xfId="6736"/>
    <cellStyle name="style1424787249225 6 4 2" xfId="14132"/>
    <cellStyle name="style1424787249225 6 4 3" xfId="21528"/>
    <cellStyle name="style1424787249225 6 4 4" xfId="28924"/>
    <cellStyle name="style1424787249225 6 5" xfId="8546"/>
    <cellStyle name="style1424787249225 6 6" xfId="15942"/>
    <cellStyle name="style1424787249225 6 7" xfId="23338"/>
    <cellStyle name="style1424787249225 7" xfId="1698"/>
    <cellStyle name="style1424787249225 7 2" xfId="2819"/>
    <cellStyle name="style1424787249225 7 2 2" xfId="12822"/>
    <cellStyle name="style1424787249225 7 2 3" xfId="20218"/>
    <cellStyle name="style1424787249225 7 2 4" xfId="27614"/>
    <cellStyle name="style1424787249225 7 3" xfId="5494"/>
    <cellStyle name="style1424787249225 7 3 2" xfId="10945"/>
    <cellStyle name="style1424787249225 7 3 3" xfId="18341"/>
    <cellStyle name="style1424787249225 7 3 4" xfId="25737"/>
    <cellStyle name="style1424787249225 7 4" xfId="7326"/>
    <cellStyle name="style1424787249225 7 4 2" xfId="14722"/>
    <cellStyle name="style1424787249225 7 4 3" xfId="22118"/>
    <cellStyle name="style1424787249225 7 4 4" xfId="29514"/>
    <cellStyle name="style1424787249225 7 5" xfId="9136"/>
    <cellStyle name="style1424787249225 7 6" xfId="16532"/>
    <cellStyle name="style1424787249225 7 7" xfId="23928"/>
    <cellStyle name="style1424787249225 8" xfId="1955"/>
    <cellStyle name="style1424787249225 8 2" xfId="2820"/>
    <cellStyle name="style1424787249225 8 2 2" xfId="13078"/>
    <cellStyle name="style1424787249225 8 2 3" xfId="20474"/>
    <cellStyle name="style1424787249225 8 2 4" xfId="27870"/>
    <cellStyle name="style1424787249225 8 3" xfId="5750"/>
    <cellStyle name="style1424787249225 8 3 2" xfId="11201"/>
    <cellStyle name="style1424787249225 8 3 3" xfId="18597"/>
    <cellStyle name="style1424787249225 8 3 4" xfId="25993"/>
    <cellStyle name="style1424787249225 8 4" xfId="7583"/>
    <cellStyle name="style1424787249225 8 4 2" xfId="14979"/>
    <cellStyle name="style1424787249225 8 4 3" xfId="22375"/>
    <cellStyle name="style1424787249225 8 4 4" xfId="29771"/>
    <cellStyle name="style1424787249225 8 5" xfId="9392"/>
    <cellStyle name="style1424787249225 8 6" xfId="16788"/>
    <cellStyle name="style1424787249225 8 7" xfId="24184"/>
    <cellStyle name="style1424787249225 9" xfId="2821"/>
    <cellStyle name="style1424787249225 9 2" xfId="11588"/>
    <cellStyle name="style1424787249225 9 3" xfId="18984"/>
    <cellStyle name="style1424787249225 9 4" xfId="26380"/>
    <cellStyle name="style1424787249270" xfId="397"/>
    <cellStyle name="style1424787249270 10" xfId="4261"/>
    <cellStyle name="style1424787249270 10 2" xfId="9712"/>
    <cellStyle name="style1424787249270 10 3" xfId="17108"/>
    <cellStyle name="style1424787249270 10 4" xfId="24504"/>
    <cellStyle name="style1424787249270 11" xfId="6093"/>
    <cellStyle name="style1424787249270 11 2" xfId="13489"/>
    <cellStyle name="style1424787249270 11 3" xfId="20885"/>
    <cellStyle name="style1424787249270 11 4" xfId="28281"/>
    <cellStyle name="style1424787249270 12" xfId="7903"/>
    <cellStyle name="style1424787249270 13" xfId="15299"/>
    <cellStyle name="style1424787249270 14" xfId="22695"/>
    <cellStyle name="style1424787249270 2" xfId="425"/>
    <cellStyle name="style1424787249270 2 10" xfId="6121"/>
    <cellStyle name="style1424787249270 2 10 2" xfId="13517"/>
    <cellStyle name="style1424787249270 2 10 3" xfId="20913"/>
    <cellStyle name="style1424787249270 2 10 4" xfId="28309"/>
    <cellStyle name="style1424787249270 2 11" xfId="7931"/>
    <cellStyle name="style1424787249270 2 12" xfId="15327"/>
    <cellStyle name="style1424787249270 2 13" xfId="22723"/>
    <cellStyle name="style1424787249270 2 2" xfId="489"/>
    <cellStyle name="style1424787249270 2 2 10" xfId="7995"/>
    <cellStyle name="style1424787249270 2 2 11" xfId="15391"/>
    <cellStyle name="style1424787249270 2 2 12" xfId="22787"/>
    <cellStyle name="style1424787249270 2 2 2" xfId="617"/>
    <cellStyle name="style1424787249270 2 2 2 10" xfId="15519"/>
    <cellStyle name="style1424787249270 2 2 2 11" xfId="22915"/>
    <cellStyle name="style1424787249270 2 2 2 2" xfId="874"/>
    <cellStyle name="style1424787249270 2 2 2 2 2" xfId="1584"/>
    <cellStyle name="style1424787249270 2 2 2 2 2 2" xfId="2822"/>
    <cellStyle name="style1424787249270 2 2 2 2 2 2 2" xfId="12709"/>
    <cellStyle name="style1424787249270 2 2 2 2 2 2 3" xfId="20105"/>
    <cellStyle name="style1424787249270 2 2 2 2 2 2 4" xfId="27501"/>
    <cellStyle name="style1424787249270 2 2 2 2 2 3" xfId="5381"/>
    <cellStyle name="style1424787249270 2 2 2 2 2 3 2" xfId="10832"/>
    <cellStyle name="style1424787249270 2 2 2 2 2 3 3" xfId="18228"/>
    <cellStyle name="style1424787249270 2 2 2 2 2 3 4" xfId="25624"/>
    <cellStyle name="style1424787249270 2 2 2 2 2 4" xfId="7213"/>
    <cellStyle name="style1424787249270 2 2 2 2 2 4 2" xfId="14609"/>
    <cellStyle name="style1424787249270 2 2 2 2 2 4 3" xfId="22005"/>
    <cellStyle name="style1424787249270 2 2 2 2 2 4 4" xfId="29401"/>
    <cellStyle name="style1424787249270 2 2 2 2 2 5" xfId="9023"/>
    <cellStyle name="style1424787249270 2 2 2 2 2 6" xfId="16419"/>
    <cellStyle name="style1424787249270 2 2 2 2 2 7" xfId="23815"/>
    <cellStyle name="style1424787249270 2 2 2 2 3" xfId="2823"/>
    <cellStyle name="style1424787249270 2 2 2 2 3 2" xfId="12065"/>
    <cellStyle name="style1424787249270 2 2 2 2 3 3" xfId="19461"/>
    <cellStyle name="style1424787249270 2 2 2 2 3 4" xfId="26857"/>
    <cellStyle name="style1424787249270 2 2 2 2 4" xfId="4737"/>
    <cellStyle name="style1424787249270 2 2 2 2 4 2" xfId="10188"/>
    <cellStyle name="style1424787249270 2 2 2 2 4 3" xfId="17584"/>
    <cellStyle name="style1424787249270 2 2 2 2 4 4" xfId="24980"/>
    <cellStyle name="style1424787249270 2 2 2 2 5" xfId="6569"/>
    <cellStyle name="style1424787249270 2 2 2 2 5 2" xfId="13965"/>
    <cellStyle name="style1424787249270 2 2 2 2 5 3" xfId="21361"/>
    <cellStyle name="style1424787249270 2 2 2 2 5 4" xfId="28757"/>
    <cellStyle name="style1424787249270 2 2 2 2 6" xfId="8379"/>
    <cellStyle name="style1424787249270 2 2 2 2 7" xfId="15775"/>
    <cellStyle name="style1424787249270 2 2 2 2 8" xfId="23171"/>
    <cellStyle name="style1424787249270 2 2 2 3" xfId="1328"/>
    <cellStyle name="style1424787249270 2 2 2 3 2" xfId="2824"/>
    <cellStyle name="style1424787249270 2 2 2 3 2 2" xfId="12453"/>
    <cellStyle name="style1424787249270 2 2 2 3 2 3" xfId="19849"/>
    <cellStyle name="style1424787249270 2 2 2 3 2 4" xfId="27245"/>
    <cellStyle name="style1424787249270 2 2 2 3 3" xfId="5125"/>
    <cellStyle name="style1424787249270 2 2 2 3 3 2" xfId="10576"/>
    <cellStyle name="style1424787249270 2 2 2 3 3 3" xfId="17972"/>
    <cellStyle name="style1424787249270 2 2 2 3 3 4" xfId="25368"/>
    <cellStyle name="style1424787249270 2 2 2 3 4" xfId="6957"/>
    <cellStyle name="style1424787249270 2 2 2 3 4 2" xfId="14353"/>
    <cellStyle name="style1424787249270 2 2 2 3 4 3" xfId="21749"/>
    <cellStyle name="style1424787249270 2 2 2 3 4 4" xfId="29145"/>
    <cellStyle name="style1424787249270 2 2 2 3 5" xfId="8767"/>
    <cellStyle name="style1424787249270 2 2 2 3 6" xfId="16163"/>
    <cellStyle name="style1424787249270 2 2 2 3 7" xfId="23559"/>
    <cellStyle name="style1424787249270 2 2 2 4" xfId="1919"/>
    <cellStyle name="style1424787249270 2 2 2 4 2" xfId="2825"/>
    <cellStyle name="style1424787249270 2 2 2 4 2 2" xfId="13043"/>
    <cellStyle name="style1424787249270 2 2 2 4 2 3" xfId="20439"/>
    <cellStyle name="style1424787249270 2 2 2 4 2 4" xfId="27835"/>
    <cellStyle name="style1424787249270 2 2 2 4 3" xfId="5715"/>
    <cellStyle name="style1424787249270 2 2 2 4 3 2" xfId="11166"/>
    <cellStyle name="style1424787249270 2 2 2 4 3 3" xfId="18562"/>
    <cellStyle name="style1424787249270 2 2 2 4 3 4" xfId="25958"/>
    <cellStyle name="style1424787249270 2 2 2 4 4" xfId="7547"/>
    <cellStyle name="style1424787249270 2 2 2 4 4 2" xfId="14943"/>
    <cellStyle name="style1424787249270 2 2 2 4 4 3" xfId="22339"/>
    <cellStyle name="style1424787249270 2 2 2 4 4 4" xfId="29735"/>
    <cellStyle name="style1424787249270 2 2 2 4 5" xfId="9357"/>
    <cellStyle name="style1424787249270 2 2 2 4 6" xfId="16753"/>
    <cellStyle name="style1424787249270 2 2 2 4 7" xfId="24149"/>
    <cellStyle name="style1424787249270 2 2 2 5" xfId="2176"/>
    <cellStyle name="style1424787249270 2 2 2 5 2" xfId="2826"/>
    <cellStyle name="style1424787249270 2 2 2 5 2 2" xfId="13299"/>
    <cellStyle name="style1424787249270 2 2 2 5 2 3" xfId="20695"/>
    <cellStyle name="style1424787249270 2 2 2 5 2 4" xfId="28091"/>
    <cellStyle name="style1424787249270 2 2 2 5 3" xfId="5971"/>
    <cellStyle name="style1424787249270 2 2 2 5 3 2" xfId="11422"/>
    <cellStyle name="style1424787249270 2 2 2 5 3 3" xfId="18818"/>
    <cellStyle name="style1424787249270 2 2 2 5 3 4" xfId="26214"/>
    <cellStyle name="style1424787249270 2 2 2 5 4" xfId="7804"/>
    <cellStyle name="style1424787249270 2 2 2 5 4 2" xfId="15200"/>
    <cellStyle name="style1424787249270 2 2 2 5 4 3" xfId="22596"/>
    <cellStyle name="style1424787249270 2 2 2 5 4 4" xfId="29992"/>
    <cellStyle name="style1424787249270 2 2 2 5 5" xfId="9613"/>
    <cellStyle name="style1424787249270 2 2 2 5 6" xfId="17009"/>
    <cellStyle name="style1424787249270 2 2 2 5 7" xfId="24405"/>
    <cellStyle name="style1424787249270 2 2 2 6" xfId="2827"/>
    <cellStyle name="style1424787249270 2 2 2 6 2" xfId="11809"/>
    <cellStyle name="style1424787249270 2 2 2 6 3" xfId="19205"/>
    <cellStyle name="style1424787249270 2 2 2 6 4" xfId="26601"/>
    <cellStyle name="style1424787249270 2 2 2 7" xfId="4481"/>
    <cellStyle name="style1424787249270 2 2 2 7 2" xfId="9932"/>
    <cellStyle name="style1424787249270 2 2 2 7 3" xfId="17328"/>
    <cellStyle name="style1424787249270 2 2 2 7 4" xfId="24724"/>
    <cellStyle name="style1424787249270 2 2 2 8" xfId="6313"/>
    <cellStyle name="style1424787249270 2 2 2 8 2" xfId="13709"/>
    <cellStyle name="style1424787249270 2 2 2 8 3" xfId="21105"/>
    <cellStyle name="style1424787249270 2 2 2 8 4" xfId="28501"/>
    <cellStyle name="style1424787249270 2 2 2 9" xfId="8123"/>
    <cellStyle name="style1424787249270 2 2 3" xfId="746"/>
    <cellStyle name="style1424787249270 2 2 3 2" xfId="1456"/>
    <cellStyle name="style1424787249270 2 2 3 2 2" xfId="2828"/>
    <cellStyle name="style1424787249270 2 2 3 2 2 2" xfId="12581"/>
    <cellStyle name="style1424787249270 2 2 3 2 2 3" xfId="19977"/>
    <cellStyle name="style1424787249270 2 2 3 2 2 4" xfId="27373"/>
    <cellStyle name="style1424787249270 2 2 3 2 3" xfId="5253"/>
    <cellStyle name="style1424787249270 2 2 3 2 3 2" xfId="10704"/>
    <cellStyle name="style1424787249270 2 2 3 2 3 3" xfId="18100"/>
    <cellStyle name="style1424787249270 2 2 3 2 3 4" xfId="25496"/>
    <cellStyle name="style1424787249270 2 2 3 2 4" xfId="7085"/>
    <cellStyle name="style1424787249270 2 2 3 2 4 2" xfId="14481"/>
    <cellStyle name="style1424787249270 2 2 3 2 4 3" xfId="21877"/>
    <cellStyle name="style1424787249270 2 2 3 2 4 4" xfId="29273"/>
    <cellStyle name="style1424787249270 2 2 3 2 5" xfId="8895"/>
    <cellStyle name="style1424787249270 2 2 3 2 6" xfId="16291"/>
    <cellStyle name="style1424787249270 2 2 3 2 7" xfId="23687"/>
    <cellStyle name="style1424787249270 2 2 3 3" xfId="2829"/>
    <cellStyle name="style1424787249270 2 2 3 3 2" xfId="11937"/>
    <cellStyle name="style1424787249270 2 2 3 3 3" xfId="19333"/>
    <cellStyle name="style1424787249270 2 2 3 3 4" xfId="26729"/>
    <cellStyle name="style1424787249270 2 2 3 4" xfId="4609"/>
    <cellStyle name="style1424787249270 2 2 3 4 2" xfId="10060"/>
    <cellStyle name="style1424787249270 2 2 3 4 3" xfId="17456"/>
    <cellStyle name="style1424787249270 2 2 3 4 4" xfId="24852"/>
    <cellStyle name="style1424787249270 2 2 3 5" xfId="6441"/>
    <cellStyle name="style1424787249270 2 2 3 5 2" xfId="13837"/>
    <cellStyle name="style1424787249270 2 2 3 5 3" xfId="21233"/>
    <cellStyle name="style1424787249270 2 2 3 5 4" xfId="28629"/>
    <cellStyle name="style1424787249270 2 2 3 6" xfId="8251"/>
    <cellStyle name="style1424787249270 2 2 3 7" xfId="15647"/>
    <cellStyle name="style1424787249270 2 2 3 8" xfId="23043"/>
    <cellStyle name="style1424787249270 2 2 4" xfId="1200"/>
    <cellStyle name="style1424787249270 2 2 4 2" xfId="2830"/>
    <cellStyle name="style1424787249270 2 2 4 2 2" xfId="12325"/>
    <cellStyle name="style1424787249270 2 2 4 2 3" xfId="19721"/>
    <cellStyle name="style1424787249270 2 2 4 2 4" xfId="27117"/>
    <cellStyle name="style1424787249270 2 2 4 3" xfId="4997"/>
    <cellStyle name="style1424787249270 2 2 4 3 2" xfId="10448"/>
    <cellStyle name="style1424787249270 2 2 4 3 3" xfId="17844"/>
    <cellStyle name="style1424787249270 2 2 4 3 4" xfId="25240"/>
    <cellStyle name="style1424787249270 2 2 4 4" xfId="6829"/>
    <cellStyle name="style1424787249270 2 2 4 4 2" xfId="14225"/>
    <cellStyle name="style1424787249270 2 2 4 4 3" xfId="21621"/>
    <cellStyle name="style1424787249270 2 2 4 4 4" xfId="29017"/>
    <cellStyle name="style1424787249270 2 2 4 5" xfId="8639"/>
    <cellStyle name="style1424787249270 2 2 4 6" xfId="16035"/>
    <cellStyle name="style1424787249270 2 2 4 7" xfId="23431"/>
    <cellStyle name="style1424787249270 2 2 5" xfId="1791"/>
    <cellStyle name="style1424787249270 2 2 5 2" xfId="2831"/>
    <cellStyle name="style1424787249270 2 2 5 2 2" xfId="12915"/>
    <cellStyle name="style1424787249270 2 2 5 2 3" xfId="20311"/>
    <cellStyle name="style1424787249270 2 2 5 2 4" xfId="27707"/>
    <cellStyle name="style1424787249270 2 2 5 3" xfId="5587"/>
    <cellStyle name="style1424787249270 2 2 5 3 2" xfId="11038"/>
    <cellStyle name="style1424787249270 2 2 5 3 3" xfId="18434"/>
    <cellStyle name="style1424787249270 2 2 5 3 4" xfId="25830"/>
    <cellStyle name="style1424787249270 2 2 5 4" xfId="7419"/>
    <cellStyle name="style1424787249270 2 2 5 4 2" xfId="14815"/>
    <cellStyle name="style1424787249270 2 2 5 4 3" xfId="22211"/>
    <cellStyle name="style1424787249270 2 2 5 4 4" xfId="29607"/>
    <cellStyle name="style1424787249270 2 2 5 5" xfId="9229"/>
    <cellStyle name="style1424787249270 2 2 5 6" xfId="16625"/>
    <cellStyle name="style1424787249270 2 2 5 7" xfId="24021"/>
    <cellStyle name="style1424787249270 2 2 6" xfId="2048"/>
    <cellStyle name="style1424787249270 2 2 6 2" xfId="2832"/>
    <cellStyle name="style1424787249270 2 2 6 2 2" xfId="13171"/>
    <cellStyle name="style1424787249270 2 2 6 2 3" xfId="20567"/>
    <cellStyle name="style1424787249270 2 2 6 2 4" xfId="27963"/>
    <cellStyle name="style1424787249270 2 2 6 3" xfId="5843"/>
    <cellStyle name="style1424787249270 2 2 6 3 2" xfId="11294"/>
    <cellStyle name="style1424787249270 2 2 6 3 3" xfId="18690"/>
    <cellStyle name="style1424787249270 2 2 6 3 4" xfId="26086"/>
    <cellStyle name="style1424787249270 2 2 6 4" xfId="7676"/>
    <cellStyle name="style1424787249270 2 2 6 4 2" xfId="15072"/>
    <cellStyle name="style1424787249270 2 2 6 4 3" xfId="22468"/>
    <cellStyle name="style1424787249270 2 2 6 4 4" xfId="29864"/>
    <cellStyle name="style1424787249270 2 2 6 5" xfId="9485"/>
    <cellStyle name="style1424787249270 2 2 6 6" xfId="16881"/>
    <cellStyle name="style1424787249270 2 2 6 7" xfId="24277"/>
    <cellStyle name="style1424787249270 2 2 7" xfId="2833"/>
    <cellStyle name="style1424787249270 2 2 7 2" xfId="11681"/>
    <cellStyle name="style1424787249270 2 2 7 3" xfId="19077"/>
    <cellStyle name="style1424787249270 2 2 7 4" xfId="26473"/>
    <cellStyle name="style1424787249270 2 2 8" xfId="4353"/>
    <cellStyle name="style1424787249270 2 2 8 2" xfId="9804"/>
    <cellStyle name="style1424787249270 2 2 8 3" xfId="17200"/>
    <cellStyle name="style1424787249270 2 2 8 4" xfId="24596"/>
    <cellStyle name="style1424787249270 2 2 9" xfId="6185"/>
    <cellStyle name="style1424787249270 2 2 9 2" xfId="13581"/>
    <cellStyle name="style1424787249270 2 2 9 3" xfId="20977"/>
    <cellStyle name="style1424787249270 2 2 9 4" xfId="28373"/>
    <cellStyle name="style1424787249270 2 3" xfId="553"/>
    <cellStyle name="style1424787249270 2 3 10" xfId="15455"/>
    <cellStyle name="style1424787249270 2 3 11" xfId="22851"/>
    <cellStyle name="style1424787249270 2 3 2" xfId="810"/>
    <cellStyle name="style1424787249270 2 3 2 2" xfId="1520"/>
    <cellStyle name="style1424787249270 2 3 2 2 2" xfId="2834"/>
    <cellStyle name="style1424787249270 2 3 2 2 2 2" xfId="12645"/>
    <cellStyle name="style1424787249270 2 3 2 2 2 3" xfId="20041"/>
    <cellStyle name="style1424787249270 2 3 2 2 2 4" xfId="27437"/>
    <cellStyle name="style1424787249270 2 3 2 2 3" xfId="5317"/>
    <cellStyle name="style1424787249270 2 3 2 2 3 2" xfId="10768"/>
    <cellStyle name="style1424787249270 2 3 2 2 3 3" xfId="18164"/>
    <cellStyle name="style1424787249270 2 3 2 2 3 4" xfId="25560"/>
    <cellStyle name="style1424787249270 2 3 2 2 4" xfId="7149"/>
    <cellStyle name="style1424787249270 2 3 2 2 4 2" xfId="14545"/>
    <cellStyle name="style1424787249270 2 3 2 2 4 3" xfId="21941"/>
    <cellStyle name="style1424787249270 2 3 2 2 4 4" xfId="29337"/>
    <cellStyle name="style1424787249270 2 3 2 2 5" xfId="8959"/>
    <cellStyle name="style1424787249270 2 3 2 2 6" xfId="16355"/>
    <cellStyle name="style1424787249270 2 3 2 2 7" xfId="23751"/>
    <cellStyle name="style1424787249270 2 3 2 3" xfId="2835"/>
    <cellStyle name="style1424787249270 2 3 2 3 2" xfId="12001"/>
    <cellStyle name="style1424787249270 2 3 2 3 3" xfId="19397"/>
    <cellStyle name="style1424787249270 2 3 2 3 4" xfId="26793"/>
    <cellStyle name="style1424787249270 2 3 2 4" xfId="4673"/>
    <cellStyle name="style1424787249270 2 3 2 4 2" xfId="10124"/>
    <cellStyle name="style1424787249270 2 3 2 4 3" xfId="17520"/>
    <cellStyle name="style1424787249270 2 3 2 4 4" xfId="24916"/>
    <cellStyle name="style1424787249270 2 3 2 5" xfId="6505"/>
    <cellStyle name="style1424787249270 2 3 2 5 2" xfId="13901"/>
    <cellStyle name="style1424787249270 2 3 2 5 3" xfId="21297"/>
    <cellStyle name="style1424787249270 2 3 2 5 4" xfId="28693"/>
    <cellStyle name="style1424787249270 2 3 2 6" xfId="8315"/>
    <cellStyle name="style1424787249270 2 3 2 7" xfId="15711"/>
    <cellStyle name="style1424787249270 2 3 2 8" xfId="23107"/>
    <cellStyle name="style1424787249270 2 3 3" xfId="1264"/>
    <cellStyle name="style1424787249270 2 3 3 2" xfId="2836"/>
    <cellStyle name="style1424787249270 2 3 3 2 2" xfId="12389"/>
    <cellStyle name="style1424787249270 2 3 3 2 3" xfId="19785"/>
    <cellStyle name="style1424787249270 2 3 3 2 4" xfId="27181"/>
    <cellStyle name="style1424787249270 2 3 3 3" xfId="5061"/>
    <cellStyle name="style1424787249270 2 3 3 3 2" xfId="10512"/>
    <cellStyle name="style1424787249270 2 3 3 3 3" xfId="17908"/>
    <cellStyle name="style1424787249270 2 3 3 3 4" xfId="25304"/>
    <cellStyle name="style1424787249270 2 3 3 4" xfId="6893"/>
    <cellStyle name="style1424787249270 2 3 3 4 2" xfId="14289"/>
    <cellStyle name="style1424787249270 2 3 3 4 3" xfId="21685"/>
    <cellStyle name="style1424787249270 2 3 3 4 4" xfId="29081"/>
    <cellStyle name="style1424787249270 2 3 3 5" xfId="8703"/>
    <cellStyle name="style1424787249270 2 3 3 6" xfId="16099"/>
    <cellStyle name="style1424787249270 2 3 3 7" xfId="23495"/>
    <cellStyle name="style1424787249270 2 3 4" xfId="1855"/>
    <cellStyle name="style1424787249270 2 3 4 2" xfId="2837"/>
    <cellStyle name="style1424787249270 2 3 4 2 2" xfId="12979"/>
    <cellStyle name="style1424787249270 2 3 4 2 3" xfId="20375"/>
    <cellStyle name="style1424787249270 2 3 4 2 4" xfId="27771"/>
    <cellStyle name="style1424787249270 2 3 4 3" xfId="5651"/>
    <cellStyle name="style1424787249270 2 3 4 3 2" xfId="11102"/>
    <cellStyle name="style1424787249270 2 3 4 3 3" xfId="18498"/>
    <cellStyle name="style1424787249270 2 3 4 3 4" xfId="25894"/>
    <cellStyle name="style1424787249270 2 3 4 4" xfId="7483"/>
    <cellStyle name="style1424787249270 2 3 4 4 2" xfId="14879"/>
    <cellStyle name="style1424787249270 2 3 4 4 3" xfId="22275"/>
    <cellStyle name="style1424787249270 2 3 4 4 4" xfId="29671"/>
    <cellStyle name="style1424787249270 2 3 4 5" xfId="9293"/>
    <cellStyle name="style1424787249270 2 3 4 6" xfId="16689"/>
    <cellStyle name="style1424787249270 2 3 4 7" xfId="24085"/>
    <cellStyle name="style1424787249270 2 3 5" xfId="2112"/>
    <cellStyle name="style1424787249270 2 3 5 2" xfId="2838"/>
    <cellStyle name="style1424787249270 2 3 5 2 2" xfId="13235"/>
    <cellStyle name="style1424787249270 2 3 5 2 3" xfId="20631"/>
    <cellStyle name="style1424787249270 2 3 5 2 4" xfId="28027"/>
    <cellStyle name="style1424787249270 2 3 5 3" xfId="5907"/>
    <cellStyle name="style1424787249270 2 3 5 3 2" xfId="11358"/>
    <cellStyle name="style1424787249270 2 3 5 3 3" xfId="18754"/>
    <cellStyle name="style1424787249270 2 3 5 3 4" xfId="26150"/>
    <cellStyle name="style1424787249270 2 3 5 4" xfId="7740"/>
    <cellStyle name="style1424787249270 2 3 5 4 2" xfId="15136"/>
    <cellStyle name="style1424787249270 2 3 5 4 3" xfId="22532"/>
    <cellStyle name="style1424787249270 2 3 5 4 4" xfId="29928"/>
    <cellStyle name="style1424787249270 2 3 5 5" xfId="9549"/>
    <cellStyle name="style1424787249270 2 3 5 6" xfId="16945"/>
    <cellStyle name="style1424787249270 2 3 5 7" xfId="24341"/>
    <cellStyle name="style1424787249270 2 3 6" xfId="2839"/>
    <cellStyle name="style1424787249270 2 3 6 2" xfId="11745"/>
    <cellStyle name="style1424787249270 2 3 6 3" xfId="19141"/>
    <cellStyle name="style1424787249270 2 3 6 4" xfId="26537"/>
    <cellStyle name="style1424787249270 2 3 7" xfId="4417"/>
    <cellStyle name="style1424787249270 2 3 7 2" xfId="9868"/>
    <cellStyle name="style1424787249270 2 3 7 3" xfId="17264"/>
    <cellStyle name="style1424787249270 2 3 7 4" xfId="24660"/>
    <cellStyle name="style1424787249270 2 3 8" xfId="6249"/>
    <cellStyle name="style1424787249270 2 3 8 2" xfId="13645"/>
    <cellStyle name="style1424787249270 2 3 8 3" xfId="21041"/>
    <cellStyle name="style1424787249270 2 3 8 4" xfId="28437"/>
    <cellStyle name="style1424787249270 2 3 9" xfId="8059"/>
    <cellStyle name="style1424787249270 2 4" xfId="682"/>
    <cellStyle name="style1424787249270 2 4 2" xfId="1392"/>
    <cellStyle name="style1424787249270 2 4 2 2" xfId="2840"/>
    <cellStyle name="style1424787249270 2 4 2 2 2" xfId="12517"/>
    <cellStyle name="style1424787249270 2 4 2 2 3" xfId="19913"/>
    <cellStyle name="style1424787249270 2 4 2 2 4" xfId="27309"/>
    <cellStyle name="style1424787249270 2 4 2 3" xfId="5189"/>
    <cellStyle name="style1424787249270 2 4 2 3 2" xfId="10640"/>
    <cellStyle name="style1424787249270 2 4 2 3 3" xfId="18036"/>
    <cellStyle name="style1424787249270 2 4 2 3 4" xfId="25432"/>
    <cellStyle name="style1424787249270 2 4 2 4" xfId="7021"/>
    <cellStyle name="style1424787249270 2 4 2 4 2" xfId="14417"/>
    <cellStyle name="style1424787249270 2 4 2 4 3" xfId="21813"/>
    <cellStyle name="style1424787249270 2 4 2 4 4" xfId="29209"/>
    <cellStyle name="style1424787249270 2 4 2 5" xfId="8831"/>
    <cellStyle name="style1424787249270 2 4 2 6" xfId="16227"/>
    <cellStyle name="style1424787249270 2 4 2 7" xfId="23623"/>
    <cellStyle name="style1424787249270 2 4 3" xfId="2841"/>
    <cellStyle name="style1424787249270 2 4 3 2" xfId="11873"/>
    <cellStyle name="style1424787249270 2 4 3 3" xfId="19269"/>
    <cellStyle name="style1424787249270 2 4 3 4" xfId="26665"/>
    <cellStyle name="style1424787249270 2 4 4" xfId="4545"/>
    <cellStyle name="style1424787249270 2 4 4 2" xfId="9996"/>
    <cellStyle name="style1424787249270 2 4 4 3" xfId="17392"/>
    <cellStyle name="style1424787249270 2 4 4 4" xfId="24788"/>
    <cellStyle name="style1424787249270 2 4 5" xfId="6377"/>
    <cellStyle name="style1424787249270 2 4 5 2" xfId="13773"/>
    <cellStyle name="style1424787249270 2 4 5 3" xfId="21169"/>
    <cellStyle name="style1424787249270 2 4 5 4" xfId="28565"/>
    <cellStyle name="style1424787249270 2 4 6" xfId="8187"/>
    <cellStyle name="style1424787249270 2 4 7" xfId="15583"/>
    <cellStyle name="style1424787249270 2 4 8" xfId="22979"/>
    <cellStyle name="style1424787249270 2 5" xfId="1136"/>
    <cellStyle name="style1424787249270 2 5 2" xfId="2842"/>
    <cellStyle name="style1424787249270 2 5 2 2" xfId="12261"/>
    <cellStyle name="style1424787249270 2 5 2 3" xfId="19657"/>
    <cellStyle name="style1424787249270 2 5 2 4" xfId="27053"/>
    <cellStyle name="style1424787249270 2 5 3" xfId="4933"/>
    <cellStyle name="style1424787249270 2 5 3 2" xfId="10384"/>
    <cellStyle name="style1424787249270 2 5 3 3" xfId="17780"/>
    <cellStyle name="style1424787249270 2 5 3 4" xfId="25176"/>
    <cellStyle name="style1424787249270 2 5 4" xfId="6765"/>
    <cellStyle name="style1424787249270 2 5 4 2" xfId="14161"/>
    <cellStyle name="style1424787249270 2 5 4 3" xfId="21557"/>
    <cellStyle name="style1424787249270 2 5 4 4" xfId="28953"/>
    <cellStyle name="style1424787249270 2 5 5" xfId="8575"/>
    <cellStyle name="style1424787249270 2 5 6" xfId="15971"/>
    <cellStyle name="style1424787249270 2 5 7" xfId="23367"/>
    <cellStyle name="style1424787249270 2 6" xfId="1727"/>
    <cellStyle name="style1424787249270 2 6 2" xfId="2843"/>
    <cellStyle name="style1424787249270 2 6 2 2" xfId="12851"/>
    <cellStyle name="style1424787249270 2 6 2 3" xfId="20247"/>
    <cellStyle name="style1424787249270 2 6 2 4" xfId="27643"/>
    <cellStyle name="style1424787249270 2 6 3" xfId="5523"/>
    <cellStyle name="style1424787249270 2 6 3 2" xfId="10974"/>
    <cellStyle name="style1424787249270 2 6 3 3" xfId="18370"/>
    <cellStyle name="style1424787249270 2 6 3 4" xfId="25766"/>
    <cellStyle name="style1424787249270 2 6 4" xfId="7355"/>
    <cellStyle name="style1424787249270 2 6 4 2" xfId="14751"/>
    <cellStyle name="style1424787249270 2 6 4 3" xfId="22147"/>
    <cellStyle name="style1424787249270 2 6 4 4" xfId="29543"/>
    <cellStyle name="style1424787249270 2 6 5" xfId="9165"/>
    <cellStyle name="style1424787249270 2 6 6" xfId="16561"/>
    <cellStyle name="style1424787249270 2 6 7" xfId="23957"/>
    <cellStyle name="style1424787249270 2 7" xfId="1984"/>
    <cellStyle name="style1424787249270 2 7 2" xfId="2844"/>
    <cellStyle name="style1424787249270 2 7 2 2" xfId="13107"/>
    <cellStyle name="style1424787249270 2 7 2 3" xfId="20503"/>
    <cellStyle name="style1424787249270 2 7 2 4" xfId="27899"/>
    <cellStyle name="style1424787249270 2 7 3" xfId="5779"/>
    <cellStyle name="style1424787249270 2 7 3 2" xfId="11230"/>
    <cellStyle name="style1424787249270 2 7 3 3" xfId="18626"/>
    <cellStyle name="style1424787249270 2 7 3 4" xfId="26022"/>
    <cellStyle name="style1424787249270 2 7 4" xfId="7612"/>
    <cellStyle name="style1424787249270 2 7 4 2" xfId="15008"/>
    <cellStyle name="style1424787249270 2 7 4 3" xfId="22404"/>
    <cellStyle name="style1424787249270 2 7 4 4" xfId="29800"/>
    <cellStyle name="style1424787249270 2 7 5" xfId="9421"/>
    <cellStyle name="style1424787249270 2 7 6" xfId="16817"/>
    <cellStyle name="style1424787249270 2 7 7" xfId="24213"/>
    <cellStyle name="style1424787249270 2 8" xfId="2845"/>
    <cellStyle name="style1424787249270 2 8 2" xfId="11617"/>
    <cellStyle name="style1424787249270 2 8 3" xfId="19013"/>
    <cellStyle name="style1424787249270 2 8 4" xfId="26409"/>
    <cellStyle name="style1424787249270 2 9" xfId="4289"/>
    <cellStyle name="style1424787249270 2 9 2" xfId="9740"/>
    <cellStyle name="style1424787249270 2 9 3" xfId="17136"/>
    <cellStyle name="style1424787249270 2 9 4" xfId="24532"/>
    <cellStyle name="style1424787249270 3" xfId="461"/>
    <cellStyle name="style1424787249270 3 10" xfId="7967"/>
    <cellStyle name="style1424787249270 3 11" xfId="15363"/>
    <cellStyle name="style1424787249270 3 12" xfId="22759"/>
    <cellStyle name="style1424787249270 3 2" xfId="589"/>
    <cellStyle name="style1424787249270 3 2 10" xfId="15491"/>
    <cellStyle name="style1424787249270 3 2 11" xfId="22887"/>
    <cellStyle name="style1424787249270 3 2 2" xfId="846"/>
    <cellStyle name="style1424787249270 3 2 2 2" xfId="1556"/>
    <cellStyle name="style1424787249270 3 2 2 2 2" xfId="2846"/>
    <cellStyle name="style1424787249270 3 2 2 2 2 2" xfId="12681"/>
    <cellStyle name="style1424787249270 3 2 2 2 2 3" xfId="20077"/>
    <cellStyle name="style1424787249270 3 2 2 2 2 4" xfId="27473"/>
    <cellStyle name="style1424787249270 3 2 2 2 3" xfId="5353"/>
    <cellStyle name="style1424787249270 3 2 2 2 3 2" xfId="10804"/>
    <cellStyle name="style1424787249270 3 2 2 2 3 3" xfId="18200"/>
    <cellStyle name="style1424787249270 3 2 2 2 3 4" xfId="25596"/>
    <cellStyle name="style1424787249270 3 2 2 2 4" xfId="7185"/>
    <cellStyle name="style1424787249270 3 2 2 2 4 2" xfId="14581"/>
    <cellStyle name="style1424787249270 3 2 2 2 4 3" xfId="21977"/>
    <cellStyle name="style1424787249270 3 2 2 2 4 4" xfId="29373"/>
    <cellStyle name="style1424787249270 3 2 2 2 5" xfId="8995"/>
    <cellStyle name="style1424787249270 3 2 2 2 6" xfId="16391"/>
    <cellStyle name="style1424787249270 3 2 2 2 7" xfId="23787"/>
    <cellStyle name="style1424787249270 3 2 2 3" xfId="2847"/>
    <cellStyle name="style1424787249270 3 2 2 3 2" xfId="12037"/>
    <cellStyle name="style1424787249270 3 2 2 3 3" xfId="19433"/>
    <cellStyle name="style1424787249270 3 2 2 3 4" xfId="26829"/>
    <cellStyle name="style1424787249270 3 2 2 4" xfId="4709"/>
    <cellStyle name="style1424787249270 3 2 2 4 2" xfId="10160"/>
    <cellStyle name="style1424787249270 3 2 2 4 3" xfId="17556"/>
    <cellStyle name="style1424787249270 3 2 2 4 4" xfId="24952"/>
    <cellStyle name="style1424787249270 3 2 2 5" xfId="6541"/>
    <cellStyle name="style1424787249270 3 2 2 5 2" xfId="13937"/>
    <cellStyle name="style1424787249270 3 2 2 5 3" xfId="21333"/>
    <cellStyle name="style1424787249270 3 2 2 5 4" xfId="28729"/>
    <cellStyle name="style1424787249270 3 2 2 6" xfId="8351"/>
    <cellStyle name="style1424787249270 3 2 2 7" xfId="15747"/>
    <cellStyle name="style1424787249270 3 2 2 8" xfId="23143"/>
    <cellStyle name="style1424787249270 3 2 3" xfId="1300"/>
    <cellStyle name="style1424787249270 3 2 3 2" xfId="2848"/>
    <cellStyle name="style1424787249270 3 2 3 2 2" xfId="12425"/>
    <cellStyle name="style1424787249270 3 2 3 2 3" xfId="19821"/>
    <cellStyle name="style1424787249270 3 2 3 2 4" xfId="27217"/>
    <cellStyle name="style1424787249270 3 2 3 3" xfId="5097"/>
    <cellStyle name="style1424787249270 3 2 3 3 2" xfId="10548"/>
    <cellStyle name="style1424787249270 3 2 3 3 3" xfId="17944"/>
    <cellStyle name="style1424787249270 3 2 3 3 4" xfId="25340"/>
    <cellStyle name="style1424787249270 3 2 3 4" xfId="6929"/>
    <cellStyle name="style1424787249270 3 2 3 4 2" xfId="14325"/>
    <cellStyle name="style1424787249270 3 2 3 4 3" xfId="21721"/>
    <cellStyle name="style1424787249270 3 2 3 4 4" xfId="29117"/>
    <cellStyle name="style1424787249270 3 2 3 5" xfId="8739"/>
    <cellStyle name="style1424787249270 3 2 3 6" xfId="16135"/>
    <cellStyle name="style1424787249270 3 2 3 7" xfId="23531"/>
    <cellStyle name="style1424787249270 3 2 4" xfId="1891"/>
    <cellStyle name="style1424787249270 3 2 4 2" xfId="2849"/>
    <cellStyle name="style1424787249270 3 2 4 2 2" xfId="13015"/>
    <cellStyle name="style1424787249270 3 2 4 2 3" xfId="20411"/>
    <cellStyle name="style1424787249270 3 2 4 2 4" xfId="27807"/>
    <cellStyle name="style1424787249270 3 2 4 3" xfId="5687"/>
    <cellStyle name="style1424787249270 3 2 4 3 2" xfId="11138"/>
    <cellStyle name="style1424787249270 3 2 4 3 3" xfId="18534"/>
    <cellStyle name="style1424787249270 3 2 4 3 4" xfId="25930"/>
    <cellStyle name="style1424787249270 3 2 4 4" xfId="7519"/>
    <cellStyle name="style1424787249270 3 2 4 4 2" xfId="14915"/>
    <cellStyle name="style1424787249270 3 2 4 4 3" xfId="22311"/>
    <cellStyle name="style1424787249270 3 2 4 4 4" xfId="29707"/>
    <cellStyle name="style1424787249270 3 2 4 5" xfId="9329"/>
    <cellStyle name="style1424787249270 3 2 4 6" xfId="16725"/>
    <cellStyle name="style1424787249270 3 2 4 7" xfId="24121"/>
    <cellStyle name="style1424787249270 3 2 5" xfId="2148"/>
    <cellStyle name="style1424787249270 3 2 5 2" xfId="2850"/>
    <cellStyle name="style1424787249270 3 2 5 2 2" xfId="13271"/>
    <cellStyle name="style1424787249270 3 2 5 2 3" xfId="20667"/>
    <cellStyle name="style1424787249270 3 2 5 2 4" xfId="28063"/>
    <cellStyle name="style1424787249270 3 2 5 3" xfId="5943"/>
    <cellStyle name="style1424787249270 3 2 5 3 2" xfId="11394"/>
    <cellStyle name="style1424787249270 3 2 5 3 3" xfId="18790"/>
    <cellStyle name="style1424787249270 3 2 5 3 4" xfId="26186"/>
    <cellStyle name="style1424787249270 3 2 5 4" xfId="7776"/>
    <cellStyle name="style1424787249270 3 2 5 4 2" xfId="15172"/>
    <cellStyle name="style1424787249270 3 2 5 4 3" xfId="22568"/>
    <cellStyle name="style1424787249270 3 2 5 4 4" xfId="29964"/>
    <cellStyle name="style1424787249270 3 2 5 5" xfId="9585"/>
    <cellStyle name="style1424787249270 3 2 5 6" xfId="16981"/>
    <cellStyle name="style1424787249270 3 2 5 7" xfId="24377"/>
    <cellStyle name="style1424787249270 3 2 6" xfId="2851"/>
    <cellStyle name="style1424787249270 3 2 6 2" xfId="11781"/>
    <cellStyle name="style1424787249270 3 2 6 3" xfId="19177"/>
    <cellStyle name="style1424787249270 3 2 6 4" xfId="26573"/>
    <cellStyle name="style1424787249270 3 2 7" xfId="4453"/>
    <cellStyle name="style1424787249270 3 2 7 2" xfId="9904"/>
    <cellStyle name="style1424787249270 3 2 7 3" xfId="17300"/>
    <cellStyle name="style1424787249270 3 2 7 4" xfId="24696"/>
    <cellStyle name="style1424787249270 3 2 8" xfId="6285"/>
    <cellStyle name="style1424787249270 3 2 8 2" xfId="13681"/>
    <cellStyle name="style1424787249270 3 2 8 3" xfId="21077"/>
    <cellStyle name="style1424787249270 3 2 8 4" xfId="28473"/>
    <cellStyle name="style1424787249270 3 2 9" xfId="8095"/>
    <cellStyle name="style1424787249270 3 3" xfId="718"/>
    <cellStyle name="style1424787249270 3 3 2" xfId="1428"/>
    <cellStyle name="style1424787249270 3 3 2 2" xfId="2852"/>
    <cellStyle name="style1424787249270 3 3 2 2 2" xfId="12553"/>
    <cellStyle name="style1424787249270 3 3 2 2 3" xfId="19949"/>
    <cellStyle name="style1424787249270 3 3 2 2 4" xfId="27345"/>
    <cellStyle name="style1424787249270 3 3 2 3" xfId="5225"/>
    <cellStyle name="style1424787249270 3 3 2 3 2" xfId="10676"/>
    <cellStyle name="style1424787249270 3 3 2 3 3" xfId="18072"/>
    <cellStyle name="style1424787249270 3 3 2 3 4" xfId="25468"/>
    <cellStyle name="style1424787249270 3 3 2 4" xfId="7057"/>
    <cellStyle name="style1424787249270 3 3 2 4 2" xfId="14453"/>
    <cellStyle name="style1424787249270 3 3 2 4 3" xfId="21849"/>
    <cellStyle name="style1424787249270 3 3 2 4 4" xfId="29245"/>
    <cellStyle name="style1424787249270 3 3 2 5" xfId="8867"/>
    <cellStyle name="style1424787249270 3 3 2 6" xfId="16263"/>
    <cellStyle name="style1424787249270 3 3 2 7" xfId="23659"/>
    <cellStyle name="style1424787249270 3 3 3" xfId="2853"/>
    <cellStyle name="style1424787249270 3 3 3 2" xfId="11909"/>
    <cellStyle name="style1424787249270 3 3 3 3" xfId="19305"/>
    <cellStyle name="style1424787249270 3 3 3 4" xfId="26701"/>
    <cellStyle name="style1424787249270 3 3 4" xfId="4581"/>
    <cellStyle name="style1424787249270 3 3 4 2" xfId="10032"/>
    <cellStyle name="style1424787249270 3 3 4 3" xfId="17428"/>
    <cellStyle name="style1424787249270 3 3 4 4" xfId="24824"/>
    <cellStyle name="style1424787249270 3 3 5" xfId="6413"/>
    <cellStyle name="style1424787249270 3 3 5 2" xfId="13809"/>
    <cellStyle name="style1424787249270 3 3 5 3" xfId="21205"/>
    <cellStyle name="style1424787249270 3 3 5 4" xfId="28601"/>
    <cellStyle name="style1424787249270 3 3 6" xfId="8223"/>
    <cellStyle name="style1424787249270 3 3 7" xfId="15619"/>
    <cellStyle name="style1424787249270 3 3 8" xfId="23015"/>
    <cellStyle name="style1424787249270 3 4" xfId="1172"/>
    <cellStyle name="style1424787249270 3 4 2" xfId="2854"/>
    <cellStyle name="style1424787249270 3 4 2 2" xfId="12297"/>
    <cellStyle name="style1424787249270 3 4 2 3" xfId="19693"/>
    <cellStyle name="style1424787249270 3 4 2 4" xfId="27089"/>
    <cellStyle name="style1424787249270 3 4 3" xfId="4969"/>
    <cellStyle name="style1424787249270 3 4 3 2" xfId="10420"/>
    <cellStyle name="style1424787249270 3 4 3 3" xfId="17816"/>
    <cellStyle name="style1424787249270 3 4 3 4" xfId="25212"/>
    <cellStyle name="style1424787249270 3 4 4" xfId="6801"/>
    <cellStyle name="style1424787249270 3 4 4 2" xfId="14197"/>
    <cellStyle name="style1424787249270 3 4 4 3" xfId="21593"/>
    <cellStyle name="style1424787249270 3 4 4 4" xfId="28989"/>
    <cellStyle name="style1424787249270 3 4 5" xfId="8611"/>
    <cellStyle name="style1424787249270 3 4 6" xfId="16007"/>
    <cellStyle name="style1424787249270 3 4 7" xfId="23403"/>
    <cellStyle name="style1424787249270 3 5" xfId="1763"/>
    <cellStyle name="style1424787249270 3 5 2" xfId="2855"/>
    <cellStyle name="style1424787249270 3 5 2 2" xfId="12887"/>
    <cellStyle name="style1424787249270 3 5 2 3" xfId="20283"/>
    <cellStyle name="style1424787249270 3 5 2 4" xfId="27679"/>
    <cellStyle name="style1424787249270 3 5 3" xfId="5559"/>
    <cellStyle name="style1424787249270 3 5 3 2" xfId="11010"/>
    <cellStyle name="style1424787249270 3 5 3 3" xfId="18406"/>
    <cellStyle name="style1424787249270 3 5 3 4" xfId="25802"/>
    <cellStyle name="style1424787249270 3 5 4" xfId="7391"/>
    <cellStyle name="style1424787249270 3 5 4 2" xfId="14787"/>
    <cellStyle name="style1424787249270 3 5 4 3" xfId="22183"/>
    <cellStyle name="style1424787249270 3 5 4 4" xfId="29579"/>
    <cellStyle name="style1424787249270 3 5 5" xfId="9201"/>
    <cellStyle name="style1424787249270 3 5 6" xfId="16597"/>
    <cellStyle name="style1424787249270 3 5 7" xfId="23993"/>
    <cellStyle name="style1424787249270 3 6" xfId="2020"/>
    <cellStyle name="style1424787249270 3 6 2" xfId="2856"/>
    <cellStyle name="style1424787249270 3 6 2 2" xfId="13143"/>
    <cellStyle name="style1424787249270 3 6 2 3" xfId="20539"/>
    <cellStyle name="style1424787249270 3 6 2 4" xfId="27935"/>
    <cellStyle name="style1424787249270 3 6 3" xfId="5815"/>
    <cellStyle name="style1424787249270 3 6 3 2" xfId="11266"/>
    <cellStyle name="style1424787249270 3 6 3 3" xfId="18662"/>
    <cellStyle name="style1424787249270 3 6 3 4" xfId="26058"/>
    <cellStyle name="style1424787249270 3 6 4" xfId="7648"/>
    <cellStyle name="style1424787249270 3 6 4 2" xfId="15044"/>
    <cellStyle name="style1424787249270 3 6 4 3" xfId="22440"/>
    <cellStyle name="style1424787249270 3 6 4 4" xfId="29836"/>
    <cellStyle name="style1424787249270 3 6 5" xfId="9457"/>
    <cellStyle name="style1424787249270 3 6 6" xfId="16853"/>
    <cellStyle name="style1424787249270 3 6 7" xfId="24249"/>
    <cellStyle name="style1424787249270 3 7" xfId="2857"/>
    <cellStyle name="style1424787249270 3 7 2" xfId="11653"/>
    <cellStyle name="style1424787249270 3 7 3" xfId="19049"/>
    <cellStyle name="style1424787249270 3 7 4" xfId="26445"/>
    <cellStyle name="style1424787249270 3 8" xfId="4325"/>
    <cellStyle name="style1424787249270 3 8 2" xfId="9776"/>
    <cellStyle name="style1424787249270 3 8 3" xfId="17172"/>
    <cellStyle name="style1424787249270 3 8 4" xfId="24568"/>
    <cellStyle name="style1424787249270 3 9" xfId="6157"/>
    <cellStyle name="style1424787249270 3 9 2" xfId="13553"/>
    <cellStyle name="style1424787249270 3 9 3" xfId="20949"/>
    <cellStyle name="style1424787249270 3 9 4" xfId="28345"/>
    <cellStyle name="style1424787249270 4" xfId="525"/>
    <cellStyle name="style1424787249270 4 10" xfId="15427"/>
    <cellStyle name="style1424787249270 4 11" xfId="22823"/>
    <cellStyle name="style1424787249270 4 2" xfId="782"/>
    <cellStyle name="style1424787249270 4 2 2" xfId="1492"/>
    <cellStyle name="style1424787249270 4 2 2 2" xfId="2858"/>
    <cellStyle name="style1424787249270 4 2 2 2 2" xfId="12617"/>
    <cellStyle name="style1424787249270 4 2 2 2 3" xfId="20013"/>
    <cellStyle name="style1424787249270 4 2 2 2 4" xfId="27409"/>
    <cellStyle name="style1424787249270 4 2 2 3" xfId="5289"/>
    <cellStyle name="style1424787249270 4 2 2 3 2" xfId="10740"/>
    <cellStyle name="style1424787249270 4 2 2 3 3" xfId="18136"/>
    <cellStyle name="style1424787249270 4 2 2 3 4" xfId="25532"/>
    <cellStyle name="style1424787249270 4 2 2 4" xfId="7121"/>
    <cellStyle name="style1424787249270 4 2 2 4 2" xfId="14517"/>
    <cellStyle name="style1424787249270 4 2 2 4 3" xfId="21913"/>
    <cellStyle name="style1424787249270 4 2 2 4 4" xfId="29309"/>
    <cellStyle name="style1424787249270 4 2 2 5" xfId="8931"/>
    <cellStyle name="style1424787249270 4 2 2 6" xfId="16327"/>
    <cellStyle name="style1424787249270 4 2 2 7" xfId="23723"/>
    <cellStyle name="style1424787249270 4 2 3" xfId="2859"/>
    <cellStyle name="style1424787249270 4 2 3 2" xfId="11973"/>
    <cellStyle name="style1424787249270 4 2 3 3" xfId="19369"/>
    <cellStyle name="style1424787249270 4 2 3 4" xfId="26765"/>
    <cellStyle name="style1424787249270 4 2 4" xfId="4645"/>
    <cellStyle name="style1424787249270 4 2 4 2" xfId="10096"/>
    <cellStyle name="style1424787249270 4 2 4 3" xfId="17492"/>
    <cellStyle name="style1424787249270 4 2 4 4" xfId="24888"/>
    <cellStyle name="style1424787249270 4 2 5" xfId="6477"/>
    <cellStyle name="style1424787249270 4 2 5 2" xfId="13873"/>
    <cellStyle name="style1424787249270 4 2 5 3" xfId="21269"/>
    <cellStyle name="style1424787249270 4 2 5 4" xfId="28665"/>
    <cellStyle name="style1424787249270 4 2 6" xfId="8287"/>
    <cellStyle name="style1424787249270 4 2 7" xfId="15683"/>
    <cellStyle name="style1424787249270 4 2 8" xfId="23079"/>
    <cellStyle name="style1424787249270 4 3" xfId="1236"/>
    <cellStyle name="style1424787249270 4 3 2" xfId="2860"/>
    <cellStyle name="style1424787249270 4 3 2 2" xfId="12361"/>
    <cellStyle name="style1424787249270 4 3 2 3" xfId="19757"/>
    <cellStyle name="style1424787249270 4 3 2 4" xfId="27153"/>
    <cellStyle name="style1424787249270 4 3 3" xfId="5033"/>
    <cellStyle name="style1424787249270 4 3 3 2" xfId="10484"/>
    <cellStyle name="style1424787249270 4 3 3 3" xfId="17880"/>
    <cellStyle name="style1424787249270 4 3 3 4" xfId="25276"/>
    <cellStyle name="style1424787249270 4 3 4" xfId="6865"/>
    <cellStyle name="style1424787249270 4 3 4 2" xfId="14261"/>
    <cellStyle name="style1424787249270 4 3 4 3" xfId="21657"/>
    <cellStyle name="style1424787249270 4 3 4 4" xfId="29053"/>
    <cellStyle name="style1424787249270 4 3 5" xfId="8675"/>
    <cellStyle name="style1424787249270 4 3 6" xfId="16071"/>
    <cellStyle name="style1424787249270 4 3 7" xfId="23467"/>
    <cellStyle name="style1424787249270 4 4" xfId="1827"/>
    <cellStyle name="style1424787249270 4 4 2" xfId="2861"/>
    <cellStyle name="style1424787249270 4 4 2 2" xfId="12951"/>
    <cellStyle name="style1424787249270 4 4 2 3" xfId="20347"/>
    <cellStyle name="style1424787249270 4 4 2 4" xfId="27743"/>
    <cellStyle name="style1424787249270 4 4 3" xfId="5623"/>
    <cellStyle name="style1424787249270 4 4 3 2" xfId="11074"/>
    <cellStyle name="style1424787249270 4 4 3 3" xfId="18470"/>
    <cellStyle name="style1424787249270 4 4 3 4" xfId="25866"/>
    <cellStyle name="style1424787249270 4 4 4" xfId="7455"/>
    <cellStyle name="style1424787249270 4 4 4 2" xfId="14851"/>
    <cellStyle name="style1424787249270 4 4 4 3" xfId="22247"/>
    <cellStyle name="style1424787249270 4 4 4 4" xfId="29643"/>
    <cellStyle name="style1424787249270 4 4 5" xfId="9265"/>
    <cellStyle name="style1424787249270 4 4 6" xfId="16661"/>
    <cellStyle name="style1424787249270 4 4 7" xfId="24057"/>
    <cellStyle name="style1424787249270 4 5" xfId="2084"/>
    <cellStyle name="style1424787249270 4 5 2" xfId="2862"/>
    <cellStyle name="style1424787249270 4 5 2 2" xfId="13207"/>
    <cellStyle name="style1424787249270 4 5 2 3" xfId="20603"/>
    <cellStyle name="style1424787249270 4 5 2 4" xfId="27999"/>
    <cellStyle name="style1424787249270 4 5 3" xfId="5879"/>
    <cellStyle name="style1424787249270 4 5 3 2" xfId="11330"/>
    <cellStyle name="style1424787249270 4 5 3 3" xfId="18726"/>
    <cellStyle name="style1424787249270 4 5 3 4" xfId="26122"/>
    <cellStyle name="style1424787249270 4 5 4" xfId="7712"/>
    <cellStyle name="style1424787249270 4 5 4 2" xfId="15108"/>
    <cellStyle name="style1424787249270 4 5 4 3" xfId="22504"/>
    <cellStyle name="style1424787249270 4 5 4 4" xfId="29900"/>
    <cellStyle name="style1424787249270 4 5 5" xfId="9521"/>
    <cellStyle name="style1424787249270 4 5 6" xfId="16917"/>
    <cellStyle name="style1424787249270 4 5 7" xfId="24313"/>
    <cellStyle name="style1424787249270 4 6" xfId="2863"/>
    <cellStyle name="style1424787249270 4 6 2" xfId="11717"/>
    <cellStyle name="style1424787249270 4 6 3" xfId="19113"/>
    <cellStyle name="style1424787249270 4 6 4" xfId="26509"/>
    <cellStyle name="style1424787249270 4 7" xfId="4389"/>
    <cellStyle name="style1424787249270 4 7 2" xfId="9840"/>
    <cellStyle name="style1424787249270 4 7 3" xfId="17236"/>
    <cellStyle name="style1424787249270 4 7 4" xfId="24632"/>
    <cellStyle name="style1424787249270 4 8" xfId="6221"/>
    <cellStyle name="style1424787249270 4 8 2" xfId="13617"/>
    <cellStyle name="style1424787249270 4 8 3" xfId="21013"/>
    <cellStyle name="style1424787249270 4 8 4" xfId="28409"/>
    <cellStyle name="style1424787249270 4 9" xfId="8031"/>
    <cellStyle name="style1424787249270 5" xfId="654"/>
    <cellStyle name="style1424787249270 5 2" xfId="1364"/>
    <cellStyle name="style1424787249270 5 2 2" xfId="2864"/>
    <cellStyle name="style1424787249270 5 2 2 2" xfId="12489"/>
    <cellStyle name="style1424787249270 5 2 2 3" xfId="19885"/>
    <cellStyle name="style1424787249270 5 2 2 4" xfId="27281"/>
    <cellStyle name="style1424787249270 5 2 3" xfId="5161"/>
    <cellStyle name="style1424787249270 5 2 3 2" xfId="10612"/>
    <cellStyle name="style1424787249270 5 2 3 3" xfId="18008"/>
    <cellStyle name="style1424787249270 5 2 3 4" xfId="25404"/>
    <cellStyle name="style1424787249270 5 2 4" xfId="6993"/>
    <cellStyle name="style1424787249270 5 2 4 2" xfId="14389"/>
    <cellStyle name="style1424787249270 5 2 4 3" xfId="21785"/>
    <cellStyle name="style1424787249270 5 2 4 4" xfId="29181"/>
    <cellStyle name="style1424787249270 5 2 5" xfId="8803"/>
    <cellStyle name="style1424787249270 5 2 6" xfId="16199"/>
    <cellStyle name="style1424787249270 5 2 7" xfId="23595"/>
    <cellStyle name="style1424787249270 5 3" xfId="2865"/>
    <cellStyle name="style1424787249270 5 3 2" xfId="11845"/>
    <cellStyle name="style1424787249270 5 3 3" xfId="19241"/>
    <cellStyle name="style1424787249270 5 3 4" xfId="26637"/>
    <cellStyle name="style1424787249270 5 4" xfId="4517"/>
    <cellStyle name="style1424787249270 5 4 2" xfId="9968"/>
    <cellStyle name="style1424787249270 5 4 3" xfId="17364"/>
    <cellStyle name="style1424787249270 5 4 4" xfId="24760"/>
    <cellStyle name="style1424787249270 5 5" xfId="6349"/>
    <cellStyle name="style1424787249270 5 5 2" xfId="13745"/>
    <cellStyle name="style1424787249270 5 5 3" xfId="21141"/>
    <cellStyle name="style1424787249270 5 5 4" xfId="28537"/>
    <cellStyle name="style1424787249270 5 6" xfId="8159"/>
    <cellStyle name="style1424787249270 5 7" xfId="15555"/>
    <cellStyle name="style1424787249270 5 8" xfId="22951"/>
    <cellStyle name="style1424787249270 6" xfId="1108"/>
    <cellStyle name="style1424787249270 6 2" xfId="2866"/>
    <cellStyle name="style1424787249270 6 2 2" xfId="12233"/>
    <cellStyle name="style1424787249270 6 2 3" xfId="19629"/>
    <cellStyle name="style1424787249270 6 2 4" xfId="27025"/>
    <cellStyle name="style1424787249270 6 3" xfId="4905"/>
    <cellStyle name="style1424787249270 6 3 2" xfId="10356"/>
    <cellStyle name="style1424787249270 6 3 3" xfId="17752"/>
    <cellStyle name="style1424787249270 6 3 4" xfId="25148"/>
    <cellStyle name="style1424787249270 6 4" xfId="6737"/>
    <cellStyle name="style1424787249270 6 4 2" xfId="14133"/>
    <cellStyle name="style1424787249270 6 4 3" xfId="21529"/>
    <cellStyle name="style1424787249270 6 4 4" xfId="28925"/>
    <cellStyle name="style1424787249270 6 5" xfId="8547"/>
    <cellStyle name="style1424787249270 6 6" xfId="15943"/>
    <cellStyle name="style1424787249270 6 7" xfId="23339"/>
    <cellStyle name="style1424787249270 7" xfId="1699"/>
    <cellStyle name="style1424787249270 7 2" xfId="2867"/>
    <cellStyle name="style1424787249270 7 2 2" xfId="12823"/>
    <cellStyle name="style1424787249270 7 2 3" xfId="20219"/>
    <cellStyle name="style1424787249270 7 2 4" xfId="27615"/>
    <cellStyle name="style1424787249270 7 3" xfId="5495"/>
    <cellStyle name="style1424787249270 7 3 2" xfId="10946"/>
    <cellStyle name="style1424787249270 7 3 3" xfId="18342"/>
    <cellStyle name="style1424787249270 7 3 4" xfId="25738"/>
    <cellStyle name="style1424787249270 7 4" xfId="7327"/>
    <cellStyle name="style1424787249270 7 4 2" xfId="14723"/>
    <cellStyle name="style1424787249270 7 4 3" xfId="22119"/>
    <cellStyle name="style1424787249270 7 4 4" xfId="29515"/>
    <cellStyle name="style1424787249270 7 5" xfId="9137"/>
    <cellStyle name="style1424787249270 7 6" xfId="16533"/>
    <cellStyle name="style1424787249270 7 7" xfId="23929"/>
    <cellStyle name="style1424787249270 8" xfId="1956"/>
    <cellStyle name="style1424787249270 8 2" xfId="2868"/>
    <cellStyle name="style1424787249270 8 2 2" xfId="13079"/>
    <cellStyle name="style1424787249270 8 2 3" xfId="20475"/>
    <cellStyle name="style1424787249270 8 2 4" xfId="27871"/>
    <cellStyle name="style1424787249270 8 3" xfId="5751"/>
    <cellStyle name="style1424787249270 8 3 2" xfId="11202"/>
    <cellStyle name="style1424787249270 8 3 3" xfId="18598"/>
    <cellStyle name="style1424787249270 8 3 4" xfId="25994"/>
    <cellStyle name="style1424787249270 8 4" xfId="7584"/>
    <cellStyle name="style1424787249270 8 4 2" xfId="14980"/>
    <cellStyle name="style1424787249270 8 4 3" xfId="22376"/>
    <cellStyle name="style1424787249270 8 4 4" xfId="29772"/>
    <cellStyle name="style1424787249270 8 5" xfId="9393"/>
    <cellStyle name="style1424787249270 8 6" xfId="16789"/>
    <cellStyle name="style1424787249270 8 7" xfId="24185"/>
    <cellStyle name="style1424787249270 9" xfId="2869"/>
    <cellStyle name="style1424787249270 9 2" xfId="11589"/>
    <cellStyle name="style1424787249270 9 3" xfId="18985"/>
    <cellStyle name="style1424787249270 9 4" xfId="26381"/>
    <cellStyle name="style1424787249314" xfId="398"/>
    <cellStyle name="style1424787249314 10" xfId="4262"/>
    <cellStyle name="style1424787249314 10 2" xfId="9713"/>
    <cellStyle name="style1424787249314 10 3" xfId="17109"/>
    <cellStyle name="style1424787249314 10 4" xfId="24505"/>
    <cellStyle name="style1424787249314 11" xfId="6094"/>
    <cellStyle name="style1424787249314 11 2" xfId="13490"/>
    <cellStyle name="style1424787249314 11 3" xfId="20886"/>
    <cellStyle name="style1424787249314 11 4" xfId="28282"/>
    <cellStyle name="style1424787249314 12" xfId="7904"/>
    <cellStyle name="style1424787249314 13" xfId="15300"/>
    <cellStyle name="style1424787249314 14" xfId="22696"/>
    <cellStyle name="style1424787249314 2" xfId="426"/>
    <cellStyle name="style1424787249314 2 10" xfId="6122"/>
    <cellStyle name="style1424787249314 2 10 2" xfId="13518"/>
    <cellStyle name="style1424787249314 2 10 3" xfId="20914"/>
    <cellStyle name="style1424787249314 2 10 4" xfId="28310"/>
    <cellStyle name="style1424787249314 2 11" xfId="7932"/>
    <cellStyle name="style1424787249314 2 12" xfId="15328"/>
    <cellStyle name="style1424787249314 2 13" xfId="22724"/>
    <cellStyle name="style1424787249314 2 2" xfId="490"/>
    <cellStyle name="style1424787249314 2 2 10" xfId="7996"/>
    <cellStyle name="style1424787249314 2 2 11" xfId="15392"/>
    <cellStyle name="style1424787249314 2 2 12" xfId="22788"/>
    <cellStyle name="style1424787249314 2 2 2" xfId="618"/>
    <cellStyle name="style1424787249314 2 2 2 10" xfId="15520"/>
    <cellStyle name="style1424787249314 2 2 2 11" xfId="22916"/>
    <cellStyle name="style1424787249314 2 2 2 2" xfId="875"/>
    <cellStyle name="style1424787249314 2 2 2 2 2" xfId="1585"/>
    <cellStyle name="style1424787249314 2 2 2 2 2 2" xfId="2870"/>
    <cellStyle name="style1424787249314 2 2 2 2 2 2 2" xfId="12710"/>
    <cellStyle name="style1424787249314 2 2 2 2 2 2 3" xfId="20106"/>
    <cellStyle name="style1424787249314 2 2 2 2 2 2 4" xfId="27502"/>
    <cellStyle name="style1424787249314 2 2 2 2 2 3" xfId="5382"/>
    <cellStyle name="style1424787249314 2 2 2 2 2 3 2" xfId="10833"/>
    <cellStyle name="style1424787249314 2 2 2 2 2 3 3" xfId="18229"/>
    <cellStyle name="style1424787249314 2 2 2 2 2 3 4" xfId="25625"/>
    <cellStyle name="style1424787249314 2 2 2 2 2 4" xfId="7214"/>
    <cellStyle name="style1424787249314 2 2 2 2 2 4 2" xfId="14610"/>
    <cellStyle name="style1424787249314 2 2 2 2 2 4 3" xfId="22006"/>
    <cellStyle name="style1424787249314 2 2 2 2 2 4 4" xfId="29402"/>
    <cellStyle name="style1424787249314 2 2 2 2 2 5" xfId="9024"/>
    <cellStyle name="style1424787249314 2 2 2 2 2 6" xfId="16420"/>
    <cellStyle name="style1424787249314 2 2 2 2 2 7" xfId="23816"/>
    <cellStyle name="style1424787249314 2 2 2 2 3" xfId="2871"/>
    <cellStyle name="style1424787249314 2 2 2 2 3 2" xfId="12066"/>
    <cellStyle name="style1424787249314 2 2 2 2 3 3" xfId="19462"/>
    <cellStyle name="style1424787249314 2 2 2 2 3 4" xfId="26858"/>
    <cellStyle name="style1424787249314 2 2 2 2 4" xfId="4738"/>
    <cellStyle name="style1424787249314 2 2 2 2 4 2" xfId="10189"/>
    <cellStyle name="style1424787249314 2 2 2 2 4 3" xfId="17585"/>
    <cellStyle name="style1424787249314 2 2 2 2 4 4" xfId="24981"/>
    <cellStyle name="style1424787249314 2 2 2 2 5" xfId="6570"/>
    <cellStyle name="style1424787249314 2 2 2 2 5 2" xfId="13966"/>
    <cellStyle name="style1424787249314 2 2 2 2 5 3" xfId="21362"/>
    <cellStyle name="style1424787249314 2 2 2 2 5 4" xfId="28758"/>
    <cellStyle name="style1424787249314 2 2 2 2 6" xfId="8380"/>
    <cellStyle name="style1424787249314 2 2 2 2 7" xfId="15776"/>
    <cellStyle name="style1424787249314 2 2 2 2 8" xfId="23172"/>
    <cellStyle name="style1424787249314 2 2 2 3" xfId="1329"/>
    <cellStyle name="style1424787249314 2 2 2 3 2" xfId="2872"/>
    <cellStyle name="style1424787249314 2 2 2 3 2 2" xfId="12454"/>
    <cellStyle name="style1424787249314 2 2 2 3 2 3" xfId="19850"/>
    <cellStyle name="style1424787249314 2 2 2 3 2 4" xfId="27246"/>
    <cellStyle name="style1424787249314 2 2 2 3 3" xfId="5126"/>
    <cellStyle name="style1424787249314 2 2 2 3 3 2" xfId="10577"/>
    <cellStyle name="style1424787249314 2 2 2 3 3 3" xfId="17973"/>
    <cellStyle name="style1424787249314 2 2 2 3 3 4" xfId="25369"/>
    <cellStyle name="style1424787249314 2 2 2 3 4" xfId="6958"/>
    <cellStyle name="style1424787249314 2 2 2 3 4 2" xfId="14354"/>
    <cellStyle name="style1424787249314 2 2 2 3 4 3" xfId="21750"/>
    <cellStyle name="style1424787249314 2 2 2 3 4 4" xfId="29146"/>
    <cellStyle name="style1424787249314 2 2 2 3 5" xfId="8768"/>
    <cellStyle name="style1424787249314 2 2 2 3 6" xfId="16164"/>
    <cellStyle name="style1424787249314 2 2 2 3 7" xfId="23560"/>
    <cellStyle name="style1424787249314 2 2 2 4" xfId="1920"/>
    <cellStyle name="style1424787249314 2 2 2 4 2" xfId="2873"/>
    <cellStyle name="style1424787249314 2 2 2 4 2 2" xfId="13044"/>
    <cellStyle name="style1424787249314 2 2 2 4 2 3" xfId="20440"/>
    <cellStyle name="style1424787249314 2 2 2 4 2 4" xfId="27836"/>
    <cellStyle name="style1424787249314 2 2 2 4 3" xfId="5716"/>
    <cellStyle name="style1424787249314 2 2 2 4 3 2" xfId="11167"/>
    <cellStyle name="style1424787249314 2 2 2 4 3 3" xfId="18563"/>
    <cellStyle name="style1424787249314 2 2 2 4 3 4" xfId="25959"/>
    <cellStyle name="style1424787249314 2 2 2 4 4" xfId="7548"/>
    <cellStyle name="style1424787249314 2 2 2 4 4 2" xfId="14944"/>
    <cellStyle name="style1424787249314 2 2 2 4 4 3" xfId="22340"/>
    <cellStyle name="style1424787249314 2 2 2 4 4 4" xfId="29736"/>
    <cellStyle name="style1424787249314 2 2 2 4 5" xfId="9358"/>
    <cellStyle name="style1424787249314 2 2 2 4 6" xfId="16754"/>
    <cellStyle name="style1424787249314 2 2 2 4 7" xfId="24150"/>
    <cellStyle name="style1424787249314 2 2 2 5" xfId="2177"/>
    <cellStyle name="style1424787249314 2 2 2 5 2" xfId="2874"/>
    <cellStyle name="style1424787249314 2 2 2 5 2 2" xfId="13300"/>
    <cellStyle name="style1424787249314 2 2 2 5 2 3" xfId="20696"/>
    <cellStyle name="style1424787249314 2 2 2 5 2 4" xfId="28092"/>
    <cellStyle name="style1424787249314 2 2 2 5 3" xfId="5972"/>
    <cellStyle name="style1424787249314 2 2 2 5 3 2" xfId="11423"/>
    <cellStyle name="style1424787249314 2 2 2 5 3 3" xfId="18819"/>
    <cellStyle name="style1424787249314 2 2 2 5 3 4" xfId="26215"/>
    <cellStyle name="style1424787249314 2 2 2 5 4" xfId="7805"/>
    <cellStyle name="style1424787249314 2 2 2 5 4 2" xfId="15201"/>
    <cellStyle name="style1424787249314 2 2 2 5 4 3" xfId="22597"/>
    <cellStyle name="style1424787249314 2 2 2 5 4 4" xfId="29993"/>
    <cellStyle name="style1424787249314 2 2 2 5 5" xfId="9614"/>
    <cellStyle name="style1424787249314 2 2 2 5 6" xfId="17010"/>
    <cellStyle name="style1424787249314 2 2 2 5 7" xfId="24406"/>
    <cellStyle name="style1424787249314 2 2 2 6" xfId="2875"/>
    <cellStyle name="style1424787249314 2 2 2 6 2" xfId="11810"/>
    <cellStyle name="style1424787249314 2 2 2 6 3" xfId="19206"/>
    <cellStyle name="style1424787249314 2 2 2 6 4" xfId="26602"/>
    <cellStyle name="style1424787249314 2 2 2 7" xfId="4482"/>
    <cellStyle name="style1424787249314 2 2 2 7 2" xfId="9933"/>
    <cellStyle name="style1424787249314 2 2 2 7 3" xfId="17329"/>
    <cellStyle name="style1424787249314 2 2 2 7 4" xfId="24725"/>
    <cellStyle name="style1424787249314 2 2 2 8" xfId="6314"/>
    <cellStyle name="style1424787249314 2 2 2 8 2" xfId="13710"/>
    <cellStyle name="style1424787249314 2 2 2 8 3" xfId="21106"/>
    <cellStyle name="style1424787249314 2 2 2 8 4" xfId="28502"/>
    <cellStyle name="style1424787249314 2 2 2 9" xfId="8124"/>
    <cellStyle name="style1424787249314 2 2 3" xfId="747"/>
    <cellStyle name="style1424787249314 2 2 3 2" xfId="1457"/>
    <cellStyle name="style1424787249314 2 2 3 2 2" xfId="2876"/>
    <cellStyle name="style1424787249314 2 2 3 2 2 2" xfId="12582"/>
    <cellStyle name="style1424787249314 2 2 3 2 2 3" xfId="19978"/>
    <cellStyle name="style1424787249314 2 2 3 2 2 4" xfId="27374"/>
    <cellStyle name="style1424787249314 2 2 3 2 3" xfId="5254"/>
    <cellStyle name="style1424787249314 2 2 3 2 3 2" xfId="10705"/>
    <cellStyle name="style1424787249314 2 2 3 2 3 3" xfId="18101"/>
    <cellStyle name="style1424787249314 2 2 3 2 3 4" xfId="25497"/>
    <cellStyle name="style1424787249314 2 2 3 2 4" xfId="7086"/>
    <cellStyle name="style1424787249314 2 2 3 2 4 2" xfId="14482"/>
    <cellStyle name="style1424787249314 2 2 3 2 4 3" xfId="21878"/>
    <cellStyle name="style1424787249314 2 2 3 2 4 4" xfId="29274"/>
    <cellStyle name="style1424787249314 2 2 3 2 5" xfId="8896"/>
    <cellStyle name="style1424787249314 2 2 3 2 6" xfId="16292"/>
    <cellStyle name="style1424787249314 2 2 3 2 7" xfId="23688"/>
    <cellStyle name="style1424787249314 2 2 3 3" xfId="2877"/>
    <cellStyle name="style1424787249314 2 2 3 3 2" xfId="11938"/>
    <cellStyle name="style1424787249314 2 2 3 3 3" xfId="19334"/>
    <cellStyle name="style1424787249314 2 2 3 3 4" xfId="26730"/>
    <cellStyle name="style1424787249314 2 2 3 4" xfId="4610"/>
    <cellStyle name="style1424787249314 2 2 3 4 2" xfId="10061"/>
    <cellStyle name="style1424787249314 2 2 3 4 3" xfId="17457"/>
    <cellStyle name="style1424787249314 2 2 3 4 4" xfId="24853"/>
    <cellStyle name="style1424787249314 2 2 3 5" xfId="6442"/>
    <cellStyle name="style1424787249314 2 2 3 5 2" xfId="13838"/>
    <cellStyle name="style1424787249314 2 2 3 5 3" xfId="21234"/>
    <cellStyle name="style1424787249314 2 2 3 5 4" xfId="28630"/>
    <cellStyle name="style1424787249314 2 2 3 6" xfId="8252"/>
    <cellStyle name="style1424787249314 2 2 3 7" xfId="15648"/>
    <cellStyle name="style1424787249314 2 2 3 8" xfId="23044"/>
    <cellStyle name="style1424787249314 2 2 4" xfId="1201"/>
    <cellStyle name="style1424787249314 2 2 4 2" xfId="2878"/>
    <cellStyle name="style1424787249314 2 2 4 2 2" xfId="12326"/>
    <cellStyle name="style1424787249314 2 2 4 2 3" xfId="19722"/>
    <cellStyle name="style1424787249314 2 2 4 2 4" xfId="27118"/>
    <cellStyle name="style1424787249314 2 2 4 3" xfId="4998"/>
    <cellStyle name="style1424787249314 2 2 4 3 2" xfId="10449"/>
    <cellStyle name="style1424787249314 2 2 4 3 3" xfId="17845"/>
    <cellStyle name="style1424787249314 2 2 4 3 4" xfId="25241"/>
    <cellStyle name="style1424787249314 2 2 4 4" xfId="6830"/>
    <cellStyle name="style1424787249314 2 2 4 4 2" xfId="14226"/>
    <cellStyle name="style1424787249314 2 2 4 4 3" xfId="21622"/>
    <cellStyle name="style1424787249314 2 2 4 4 4" xfId="29018"/>
    <cellStyle name="style1424787249314 2 2 4 5" xfId="8640"/>
    <cellStyle name="style1424787249314 2 2 4 6" xfId="16036"/>
    <cellStyle name="style1424787249314 2 2 4 7" xfId="23432"/>
    <cellStyle name="style1424787249314 2 2 5" xfId="1792"/>
    <cellStyle name="style1424787249314 2 2 5 2" xfId="2879"/>
    <cellStyle name="style1424787249314 2 2 5 2 2" xfId="12916"/>
    <cellStyle name="style1424787249314 2 2 5 2 3" xfId="20312"/>
    <cellStyle name="style1424787249314 2 2 5 2 4" xfId="27708"/>
    <cellStyle name="style1424787249314 2 2 5 3" xfId="5588"/>
    <cellStyle name="style1424787249314 2 2 5 3 2" xfId="11039"/>
    <cellStyle name="style1424787249314 2 2 5 3 3" xfId="18435"/>
    <cellStyle name="style1424787249314 2 2 5 3 4" xfId="25831"/>
    <cellStyle name="style1424787249314 2 2 5 4" xfId="7420"/>
    <cellStyle name="style1424787249314 2 2 5 4 2" xfId="14816"/>
    <cellStyle name="style1424787249314 2 2 5 4 3" xfId="22212"/>
    <cellStyle name="style1424787249314 2 2 5 4 4" xfId="29608"/>
    <cellStyle name="style1424787249314 2 2 5 5" xfId="9230"/>
    <cellStyle name="style1424787249314 2 2 5 6" xfId="16626"/>
    <cellStyle name="style1424787249314 2 2 5 7" xfId="24022"/>
    <cellStyle name="style1424787249314 2 2 6" xfId="2049"/>
    <cellStyle name="style1424787249314 2 2 6 2" xfId="2880"/>
    <cellStyle name="style1424787249314 2 2 6 2 2" xfId="13172"/>
    <cellStyle name="style1424787249314 2 2 6 2 3" xfId="20568"/>
    <cellStyle name="style1424787249314 2 2 6 2 4" xfId="27964"/>
    <cellStyle name="style1424787249314 2 2 6 3" xfId="5844"/>
    <cellStyle name="style1424787249314 2 2 6 3 2" xfId="11295"/>
    <cellStyle name="style1424787249314 2 2 6 3 3" xfId="18691"/>
    <cellStyle name="style1424787249314 2 2 6 3 4" xfId="26087"/>
    <cellStyle name="style1424787249314 2 2 6 4" xfId="7677"/>
    <cellStyle name="style1424787249314 2 2 6 4 2" xfId="15073"/>
    <cellStyle name="style1424787249314 2 2 6 4 3" xfId="22469"/>
    <cellStyle name="style1424787249314 2 2 6 4 4" xfId="29865"/>
    <cellStyle name="style1424787249314 2 2 6 5" xfId="9486"/>
    <cellStyle name="style1424787249314 2 2 6 6" xfId="16882"/>
    <cellStyle name="style1424787249314 2 2 6 7" xfId="24278"/>
    <cellStyle name="style1424787249314 2 2 7" xfId="2881"/>
    <cellStyle name="style1424787249314 2 2 7 2" xfId="11682"/>
    <cellStyle name="style1424787249314 2 2 7 3" xfId="19078"/>
    <cellStyle name="style1424787249314 2 2 7 4" xfId="26474"/>
    <cellStyle name="style1424787249314 2 2 8" xfId="4354"/>
    <cellStyle name="style1424787249314 2 2 8 2" xfId="9805"/>
    <cellStyle name="style1424787249314 2 2 8 3" xfId="17201"/>
    <cellStyle name="style1424787249314 2 2 8 4" xfId="24597"/>
    <cellStyle name="style1424787249314 2 2 9" xfId="6186"/>
    <cellStyle name="style1424787249314 2 2 9 2" xfId="13582"/>
    <cellStyle name="style1424787249314 2 2 9 3" xfId="20978"/>
    <cellStyle name="style1424787249314 2 2 9 4" xfId="28374"/>
    <cellStyle name="style1424787249314 2 3" xfId="554"/>
    <cellStyle name="style1424787249314 2 3 10" xfId="15456"/>
    <cellStyle name="style1424787249314 2 3 11" xfId="22852"/>
    <cellStyle name="style1424787249314 2 3 2" xfId="811"/>
    <cellStyle name="style1424787249314 2 3 2 2" xfId="1521"/>
    <cellStyle name="style1424787249314 2 3 2 2 2" xfId="2882"/>
    <cellStyle name="style1424787249314 2 3 2 2 2 2" xfId="12646"/>
    <cellStyle name="style1424787249314 2 3 2 2 2 3" xfId="20042"/>
    <cellStyle name="style1424787249314 2 3 2 2 2 4" xfId="27438"/>
    <cellStyle name="style1424787249314 2 3 2 2 3" xfId="5318"/>
    <cellStyle name="style1424787249314 2 3 2 2 3 2" xfId="10769"/>
    <cellStyle name="style1424787249314 2 3 2 2 3 3" xfId="18165"/>
    <cellStyle name="style1424787249314 2 3 2 2 3 4" xfId="25561"/>
    <cellStyle name="style1424787249314 2 3 2 2 4" xfId="7150"/>
    <cellStyle name="style1424787249314 2 3 2 2 4 2" xfId="14546"/>
    <cellStyle name="style1424787249314 2 3 2 2 4 3" xfId="21942"/>
    <cellStyle name="style1424787249314 2 3 2 2 4 4" xfId="29338"/>
    <cellStyle name="style1424787249314 2 3 2 2 5" xfId="8960"/>
    <cellStyle name="style1424787249314 2 3 2 2 6" xfId="16356"/>
    <cellStyle name="style1424787249314 2 3 2 2 7" xfId="23752"/>
    <cellStyle name="style1424787249314 2 3 2 3" xfId="2883"/>
    <cellStyle name="style1424787249314 2 3 2 3 2" xfId="12002"/>
    <cellStyle name="style1424787249314 2 3 2 3 3" xfId="19398"/>
    <cellStyle name="style1424787249314 2 3 2 3 4" xfId="26794"/>
    <cellStyle name="style1424787249314 2 3 2 4" xfId="4674"/>
    <cellStyle name="style1424787249314 2 3 2 4 2" xfId="10125"/>
    <cellStyle name="style1424787249314 2 3 2 4 3" xfId="17521"/>
    <cellStyle name="style1424787249314 2 3 2 4 4" xfId="24917"/>
    <cellStyle name="style1424787249314 2 3 2 5" xfId="6506"/>
    <cellStyle name="style1424787249314 2 3 2 5 2" xfId="13902"/>
    <cellStyle name="style1424787249314 2 3 2 5 3" xfId="21298"/>
    <cellStyle name="style1424787249314 2 3 2 5 4" xfId="28694"/>
    <cellStyle name="style1424787249314 2 3 2 6" xfId="8316"/>
    <cellStyle name="style1424787249314 2 3 2 7" xfId="15712"/>
    <cellStyle name="style1424787249314 2 3 2 8" xfId="23108"/>
    <cellStyle name="style1424787249314 2 3 3" xfId="1265"/>
    <cellStyle name="style1424787249314 2 3 3 2" xfId="2884"/>
    <cellStyle name="style1424787249314 2 3 3 2 2" xfId="12390"/>
    <cellStyle name="style1424787249314 2 3 3 2 3" xfId="19786"/>
    <cellStyle name="style1424787249314 2 3 3 2 4" xfId="27182"/>
    <cellStyle name="style1424787249314 2 3 3 3" xfId="5062"/>
    <cellStyle name="style1424787249314 2 3 3 3 2" xfId="10513"/>
    <cellStyle name="style1424787249314 2 3 3 3 3" xfId="17909"/>
    <cellStyle name="style1424787249314 2 3 3 3 4" xfId="25305"/>
    <cellStyle name="style1424787249314 2 3 3 4" xfId="6894"/>
    <cellStyle name="style1424787249314 2 3 3 4 2" xfId="14290"/>
    <cellStyle name="style1424787249314 2 3 3 4 3" xfId="21686"/>
    <cellStyle name="style1424787249314 2 3 3 4 4" xfId="29082"/>
    <cellStyle name="style1424787249314 2 3 3 5" xfId="8704"/>
    <cellStyle name="style1424787249314 2 3 3 6" xfId="16100"/>
    <cellStyle name="style1424787249314 2 3 3 7" xfId="23496"/>
    <cellStyle name="style1424787249314 2 3 4" xfId="1856"/>
    <cellStyle name="style1424787249314 2 3 4 2" xfId="2885"/>
    <cellStyle name="style1424787249314 2 3 4 2 2" xfId="12980"/>
    <cellStyle name="style1424787249314 2 3 4 2 3" xfId="20376"/>
    <cellStyle name="style1424787249314 2 3 4 2 4" xfId="27772"/>
    <cellStyle name="style1424787249314 2 3 4 3" xfId="5652"/>
    <cellStyle name="style1424787249314 2 3 4 3 2" xfId="11103"/>
    <cellStyle name="style1424787249314 2 3 4 3 3" xfId="18499"/>
    <cellStyle name="style1424787249314 2 3 4 3 4" xfId="25895"/>
    <cellStyle name="style1424787249314 2 3 4 4" xfId="7484"/>
    <cellStyle name="style1424787249314 2 3 4 4 2" xfId="14880"/>
    <cellStyle name="style1424787249314 2 3 4 4 3" xfId="22276"/>
    <cellStyle name="style1424787249314 2 3 4 4 4" xfId="29672"/>
    <cellStyle name="style1424787249314 2 3 4 5" xfId="9294"/>
    <cellStyle name="style1424787249314 2 3 4 6" xfId="16690"/>
    <cellStyle name="style1424787249314 2 3 4 7" xfId="24086"/>
    <cellStyle name="style1424787249314 2 3 5" xfId="2113"/>
    <cellStyle name="style1424787249314 2 3 5 2" xfId="2886"/>
    <cellStyle name="style1424787249314 2 3 5 2 2" xfId="13236"/>
    <cellStyle name="style1424787249314 2 3 5 2 3" xfId="20632"/>
    <cellStyle name="style1424787249314 2 3 5 2 4" xfId="28028"/>
    <cellStyle name="style1424787249314 2 3 5 3" xfId="5908"/>
    <cellStyle name="style1424787249314 2 3 5 3 2" xfId="11359"/>
    <cellStyle name="style1424787249314 2 3 5 3 3" xfId="18755"/>
    <cellStyle name="style1424787249314 2 3 5 3 4" xfId="26151"/>
    <cellStyle name="style1424787249314 2 3 5 4" xfId="7741"/>
    <cellStyle name="style1424787249314 2 3 5 4 2" xfId="15137"/>
    <cellStyle name="style1424787249314 2 3 5 4 3" xfId="22533"/>
    <cellStyle name="style1424787249314 2 3 5 4 4" xfId="29929"/>
    <cellStyle name="style1424787249314 2 3 5 5" xfId="9550"/>
    <cellStyle name="style1424787249314 2 3 5 6" xfId="16946"/>
    <cellStyle name="style1424787249314 2 3 5 7" xfId="24342"/>
    <cellStyle name="style1424787249314 2 3 6" xfId="2887"/>
    <cellStyle name="style1424787249314 2 3 6 2" xfId="11746"/>
    <cellStyle name="style1424787249314 2 3 6 3" xfId="19142"/>
    <cellStyle name="style1424787249314 2 3 6 4" xfId="26538"/>
    <cellStyle name="style1424787249314 2 3 7" xfId="4418"/>
    <cellStyle name="style1424787249314 2 3 7 2" xfId="9869"/>
    <cellStyle name="style1424787249314 2 3 7 3" xfId="17265"/>
    <cellStyle name="style1424787249314 2 3 7 4" xfId="24661"/>
    <cellStyle name="style1424787249314 2 3 8" xfId="6250"/>
    <cellStyle name="style1424787249314 2 3 8 2" xfId="13646"/>
    <cellStyle name="style1424787249314 2 3 8 3" xfId="21042"/>
    <cellStyle name="style1424787249314 2 3 8 4" xfId="28438"/>
    <cellStyle name="style1424787249314 2 3 9" xfId="8060"/>
    <cellStyle name="style1424787249314 2 4" xfId="683"/>
    <cellStyle name="style1424787249314 2 4 2" xfId="1393"/>
    <cellStyle name="style1424787249314 2 4 2 2" xfId="2888"/>
    <cellStyle name="style1424787249314 2 4 2 2 2" xfId="12518"/>
    <cellStyle name="style1424787249314 2 4 2 2 3" xfId="19914"/>
    <cellStyle name="style1424787249314 2 4 2 2 4" xfId="27310"/>
    <cellStyle name="style1424787249314 2 4 2 3" xfId="5190"/>
    <cellStyle name="style1424787249314 2 4 2 3 2" xfId="10641"/>
    <cellStyle name="style1424787249314 2 4 2 3 3" xfId="18037"/>
    <cellStyle name="style1424787249314 2 4 2 3 4" xfId="25433"/>
    <cellStyle name="style1424787249314 2 4 2 4" xfId="7022"/>
    <cellStyle name="style1424787249314 2 4 2 4 2" xfId="14418"/>
    <cellStyle name="style1424787249314 2 4 2 4 3" xfId="21814"/>
    <cellStyle name="style1424787249314 2 4 2 4 4" xfId="29210"/>
    <cellStyle name="style1424787249314 2 4 2 5" xfId="8832"/>
    <cellStyle name="style1424787249314 2 4 2 6" xfId="16228"/>
    <cellStyle name="style1424787249314 2 4 2 7" xfId="23624"/>
    <cellStyle name="style1424787249314 2 4 3" xfId="2889"/>
    <cellStyle name="style1424787249314 2 4 3 2" xfId="11874"/>
    <cellStyle name="style1424787249314 2 4 3 3" xfId="19270"/>
    <cellStyle name="style1424787249314 2 4 3 4" xfId="26666"/>
    <cellStyle name="style1424787249314 2 4 4" xfId="4546"/>
    <cellStyle name="style1424787249314 2 4 4 2" xfId="9997"/>
    <cellStyle name="style1424787249314 2 4 4 3" xfId="17393"/>
    <cellStyle name="style1424787249314 2 4 4 4" xfId="24789"/>
    <cellStyle name="style1424787249314 2 4 5" xfId="6378"/>
    <cellStyle name="style1424787249314 2 4 5 2" xfId="13774"/>
    <cellStyle name="style1424787249314 2 4 5 3" xfId="21170"/>
    <cellStyle name="style1424787249314 2 4 5 4" xfId="28566"/>
    <cellStyle name="style1424787249314 2 4 6" xfId="8188"/>
    <cellStyle name="style1424787249314 2 4 7" xfId="15584"/>
    <cellStyle name="style1424787249314 2 4 8" xfId="22980"/>
    <cellStyle name="style1424787249314 2 5" xfId="1137"/>
    <cellStyle name="style1424787249314 2 5 2" xfId="2890"/>
    <cellStyle name="style1424787249314 2 5 2 2" xfId="12262"/>
    <cellStyle name="style1424787249314 2 5 2 3" xfId="19658"/>
    <cellStyle name="style1424787249314 2 5 2 4" xfId="27054"/>
    <cellStyle name="style1424787249314 2 5 3" xfId="4934"/>
    <cellStyle name="style1424787249314 2 5 3 2" xfId="10385"/>
    <cellStyle name="style1424787249314 2 5 3 3" xfId="17781"/>
    <cellStyle name="style1424787249314 2 5 3 4" xfId="25177"/>
    <cellStyle name="style1424787249314 2 5 4" xfId="6766"/>
    <cellStyle name="style1424787249314 2 5 4 2" xfId="14162"/>
    <cellStyle name="style1424787249314 2 5 4 3" xfId="21558"/>
    <cellStyle name="style1424787249314 2 5 4 4" xfId="28954"/>
    <cellStyle name="style1424787249314 2 5 5" xfId="8576"/>
    <cellStyle name="style1424787249314 2 5 6" xfId="15972"/>
    <cellStyle name="style1424787249314 2 5 7" xfId="23368"/>
    <cellStyle name="style1424787249314 2 6" xfId="1728"/>
    <cellStyle name="style1424787249314 2 6 2" xfId="2891"/>
    <cellStyle name="style1424787249314 2 6 2 2" xfId="12852"/>
    <cellStyle name="style1424787249314 2 6 2 3" xfId="20248"/>
    <cellStyle name="style1424787249314 2 6 2 4" xfId="27644"/>
    <cellStyle name="style1424787249314 2 6 3" xfId="5524"/>
    <cellStyle name="style1424787249314 2 6 3 2" xfId="10975"/>
    <cellStyle name="style1424787249314 2 6 3 3" xfId="18371"/>
    <cellStyle name="style1424787249314 2 6 3 4" xfId="25767"/>
    <cellStyle name="style1424787249314 2 6 4" xfId="7356"/>
    <cellStyle name="style1424787249314 2 6 4 2" xfId="14752"/>
    <cellStyle name="style1424787249314 2 6 4 3" xfId="22148"/>
    <cellStyle name="style1424787249314 2 6 4 4" xfId="29544"/>
    <cellStyle name="style1424787249314 2 6 5" xfId="9166"/>
    <cellStyle name="style1424787249314 2 6 6" xfId="16562"/>
    <cellStyle name="style1424787249314 2 6 7" xfId="23958"/>
    <cellStyle name="style1424787249314 2 7" xfId="1985"/>
    <cellStyle name="style1424787249314 2 7 2" xfId="2892"/>
    <cellStyle name="style1424787249314 2 7 2 2" xfId="13108"/>
    <cellStyle name="style1424787249314 2 7 2 3" xfId="20504"/>
    <cellStyle name="style1424787249314 2 7 2 4" xfId="27900"/>
    <cellStyle name="style1424787249314 2 7 3" xfId="5780"/>
    <cellStyle name="style1424787249314 2 7 3 2" xfId="11231"/>
    <cellStyle name="style1424787249314 2 7 3 3" xfId="18627"/>
    <cellStyle name="style1424787249314 2 7 3 4" xfId="26023"/>
    <cellStyle name="style1424787249314 2 7 4" xfId="7613"/>
    <cellStyle name="style1424787249314 2 7 4 2" xfId="15009"/>
    <cellStyle name="style1424787249314 2 7 4 3" xfId="22405"/>
    <cellStyle name="style1424787249314 2 7 4 4" xfId="29801"/>
    <cellStyle name="style1424787249314 2 7 5" xfId="9422"/>
    <cellStyle name="style1424787249314 2 7 6" xfId="16818"/>
    <cellStyle name="style1424787249314 2 7 7" xfId="24214"/>
    <cellStyle name="style1424787249314 2 8" xfId="2893"/>
    <cellStyle name="style1424787249314 2 8 2" xfId="11618"/>
    <cellStyle name="style1424787249314 2 8 3" xfId="19014"/>
    <cellStyle name="style1424787249314 2 8 4" xfId="26410"/>
    <cellStyle name="style1424787249314 2 9" xfId="4290"/>
    <cellStyle name="style1424787249314 2 9 2" xfId="9741"/>
    <cellStyle name="style1424787249314 2 9 3" xfId="17137"/>
    <cellStyle name="style1424787249314 2 9 4" xfId="24533"/>
    <cellStyle name="style1424787249314 3" xfId="462"/>
    <cellStyle name="style1424787249314 3 10" xfId="7968"/>
    <cellStyle name="style1424787249314 3 11" xfId="15364"/>
    <cellStyle name="style1424787249314 3 12" xfId="22760"/>
    <cellStyle name="style1424787249314 3 2" xfId="590"/>
    <cellStyle name="style1424787249314 3 2 10" xfId="15492"/>
    <cellStyle name="style1424787249314 3 2 11" xfId="22888"/>
    <cellStyle name="style1424787249314 3 2 2" xfId="847"/>
    <cellStyle name="style1424787249314 3 2 2 2" xfId="1557"/>
    <cellStyle name="style1424787249314 3 2 2 2 2" xfId="2894"/>
    <cellStyle name="style1424787249314 3 2 2 2 2 2" xfId="12682"/>
    <cellStyle name="style1424787249314 3 2 2 2 2 3" xfId="20078"/>
    <cellStyle name="style1424787249314 3 2 2 2 2 4" xfId="27474"/>
    <cellStyle name="style1424787249314 3 2 2 2 3" xfId="5354"/>
    <cellStyle name="style1424787249314 3 2 2 2 3 2" xfId="10805"/>
    <cellStyle name="style1424787249314 3 2 2 2 3 3" xfId="18201"/>
    <cellStyle name="style1424787249314 3 2 2 2 3 4" xfId="25597"/>
    <cellStyle name="style1424787249314 3 2 2 2 4" xfId="7186"/>
    <cellStyle name="style1424787249314 3 2 2 2 4 2" xfId="14582"/>
    <cellStyle name="style1424787249314 3 2 2 2 4 3" xfId="21978"/>
    <cellStyle name="style1424787249314 3 2 2 2 4 4" xfId="29374"/>
    <cellStyle name="style1424787249314 3 2 2 2 5" xfId="8996"/>
    <cellStyle name="style1424787249314 3 2 2 2 6" xfId="16392"/>
    <cellStyle name="style1424787249314 3 2 2 2 7" xfId="23788"/>
    <cellStyle name="style1424787249314 3 2 2 3" xfId="2895"/>
    <cellStyle name="style1424787249314 3 2 2 3 2" xfId="12038"/>
    <cellStyle name="style1424787249314 3 2 2 3 3" xfId="19434"/>
    <cellStyle name="style1424787249314 3 2 2 3 4" xfId="26830"/>
    <cellStyle name="style1424787249314 3 2 2 4" xfId="4710"/>
    <cellStyle name="style1424787249314 3 2 2 4 2" xfId="10161"/>
    <cellStyle name="style1424787249314 3 2 2 4 3" xfId="17557"/>
    <cellStyle name="style1424787249314 3 2 2 4 4" xfId="24953"/>
    <cellStyle name="style1424787249314 3 2 2 5" xfId="6542"/>
    <cellStyle name="style1424787249314 3 2 2 5 2" xfId="13938"/>
    <cellStyle name="style1424787249314 3 2 2 5 3" xfId="21334"/>
    <cellStyle name="style1424787249314 3 2 2 5 4" xfId="28730"/>
    <cellStyle name="style1424787249314 3 2 2 6" xfId="8352"/>
    <cellStyle name="style1424787249314 3 2 2 7" xfId="15748"/>
    <cellStyle name="style1424787249314 3 2 2 8" xfId="23144"/>
    <cellStyle name="style1424787249314 3 2 3" xfId="1301"/>
    <cellStyle name="style1424787249314 3 2 3 2" xfId="2896"/>
    <cellStyle name="style1424787249314 3 2 3 2 2" xfId="12426"/>
    <cellStyle name="style1424787249314 3 2 3 2 3" xfId="19822"/>
    <cellStyle name="style1424787249314 3 2 3 2 4" xfId="27218"/>
    <cellStyle name="style1424787249314 3 2 3 3" xfId="5098"/>
    <cellStyle name="style1424787249314 3 2 3 3 2" xfId="10549"/>
    <cellStyle name="style1424787249314 3 2 3 3 3" xfId="17945"/>
    <cellStyle name="style1424787249314 3 2 3 3 4" xfId="25341"/>
    <cellStyle name="style1424787249314 3 2 3 4" xfId="6930"/>
    <cellStyle name="style1424787249314 3 2 3 4 2" xfId="14326"/>
    <cellStyle name="style1424787249314 3 2 3 4 3" xfId="21722"/>
    <cellStyle name="style1424787249314 3 2 3 4 4" xfId="29118"/>
    <cellStyle name="style1424787249314 3 2 3 5" xfId="8740"/>
    <cellStyle name="style1424787249314 3 2 3 6" xfId="16136"/>
    <cellStyle name="style1424787249314 3 2 3 7" xfId="23532"/>
    <cellStyle name="style1424787249314 3 2 4" xfId="1892"/>
    <cellStyle name="style1424787249314 3 2 4 2" xfId="2897"/>
    <cellStyle name="style1424787249314 3 2 4 2 2" xfId="13016"/>
    <cellStyle name="style1424787249314 3 2 4 2 3" xfId="20412"/>
    <cellStyle name="style1424787249314 3 2 4 2 4" xfId="27808"/>
    <cellStyle name="style1424787249314 3 2 4 3" xfId="5688"/>
    <cellStyle name="style1424787249314 3 2 4 3 2" xfId="11139"/>
    <cellStyle name="style1424787249314 3 2 4 3 3" xfId="18535"/>
    <cellStyle name="style1424787249314 3 2 4 3 4" xfId="25931"/>
    <cellStyle name="style1424787249314 3 2 4 4" xfId="7520"/>
    <cellStyle name="style1424787249314 3 2 4 4 2" xfId="14916"/>
    <cellStyle name="style1424787249314 3 2 4 4 3" xfId="22312"/>
    <cellStyle name="style1424787249314 3 2 4 4 4" xfId="29708"/>
    <cellStyle name="style1424787249314 3 2 4 5" xfId="9330"/>
    <cellStyle name="style1424787249314 3 2 4 6" xfId="16726"/>
    <cellStyle name="style1424787249314 3 2 4 7" xfId="24122"/>
    <cellStyle name="style1424787249314 3 2 5" xfId="2149"/>
    <cellStyle name="style1424787249314 3 2 5 2" xfId="2898"/>
    <cellStyle name="style1424787249314 3 2 5 2 2" xfId="13272"/>
    <cellStyle name="style1424787249314 3 2 5 2 3" xfId="20668"/>
    <cellStyle name="style1424787249314 3 2 5 2 4" xfId="28064"/>
    <cellStyle name="style1424787249314 3 2 5 3" xfId="5944"/>
    <cellStyle name="style1424787249314 3 2 5 3 2" xfId="11395"/>
    <cellStyle name="style1424787249314 3 2 5 3 3" xfId="18791"/>
    <cellStyle name="style1424787249314 3 2 5 3 4" xfId="26187"/>
    <cellStyle name="style1424787249314 3 2 5 4" xfId="7777"/>
    <cellStyle name="style1424787249314 3 2 5 4 2" xfId="15173"/>
    <cellStyle name="style1424787249314 3 2 5 4 3" xfId="22569"/>
    <cellStyle name="style1424787249314 3 2 5 4 4" xfId="29965"/>
    <cellStyle name="style1424787249314 3 2 5 5" xfId="9586"/>
    <cellStyle name="style1424787249314 3 2 5 6" xfId="16982"/>
    <cellStyle name="style1424787249314 3 2 5 7" xfId="24378"/>
    <cellStyle name="style1424787249314 3 2 6" xfId="2899"/>
    <cellStyle name="style1424787249314 3 2 6 2" xfId="11782"/>
    <cellStyle name="style1424787249314 3 2 6 3" xfId="19178"/>
    <cellStyle name="style1424787249314 3 2 6 4" xfId="26574"/>
    <cellStyle name="style1424787249314 3 2 7" xfId="4454"/>
    <cellStyle name="style1424787249314 3 2 7 2" xfId="9905"/>
    <cellStyle name="style1424787249314 3 2 7 3" xfId="17301"/>
    <cellStyle name="style1424787249314 3 2 7 4" xfId="24697"/>
    <cellStyle name="style1424787249314 3 2 8" xfId="6286"/>
    <cellStyle name="style1424787249314 3 2 8 2" xfId="13682"/>
    <cellStyle name="style1424787249314 3 2 8 3" xfId="21078"/>
    <cellStyle name="style1424787249314 3 2 8 4" xfId="28474"/>
    <cellStyle name="style1424787249314 3 2 9" xfId="8096"/>
    <cellStyle name="style1424787249314 3 3" xfId="719"/>
    <cellStyle name="style1424787249314 3 3 2" xfId="1429"/>
    <cellStyle name="style1424787249314 3 3 2 2" xfId="2900"/>
    <cellStyle name="style1424787249314 3 3 2 2 2" xfId="12554"/>
    <cellStyle name="style1424787249314 3 3 2 2 3" xfId="19950"/>
    <cellStyle name="style1424787249314 3 3 2 2 4" xfId="27346"/>
    <cellStyle name="style1424787249314 3 3 2 3" xfId="5226"/>
    <cellStyle name="style1424787249314 3 3 2 3 2" xfId="10677"/>
    <cellStyle name="style1424787249314 3 3 2 3 3" xfId="18073"/>
    <cellStyle name="style1424787249314 3 3 2 3 4" xfId="25469"/>
    <cellStyle name="style1424787249314 3 3 2 4" xfId="7058"/>
    <cellStyle name="style1424787249314 3 3 2 4 2" xfId="14454"/>
    <cellStyle name="style1424787249314 3 3 2 4 3" xfId="21850"/>
    <cellStyle name="style1424787249314 3 3 2 4 4" xfId="29246"/>
    <cellStyle name="style1424787249314 3 3 2 5" xfId="8868"/>
    <cellStyle name="style1424787249314 3 3 2 6" xfId="16264"/>
    <cellStyle name="style1424787249314 3 3 2 7" xfId="23660"/>
    <cellStyle name="style1424787249314 3 3 3" xfId="2901"/>
    <cellStyle name="style1424787249314 3 3 3 2" xfId="11910"/>
    <cellStyle name="style1424787249314 3 3 3 3" xfId="19306"/>
    <cellStyle name="style1424787249314 3 3 3 4" xfId="26702"/>
    <cellStyle name="style1424787249314 3 3 4" xfId="4582"/>
    <cellStyle name="style1424787249314 3 3 4 2" xfId="10033"/>
    <cellStyle name="style1424787249314 3 3 4 3" xfId="17429"/>
    <cellStyle name="style1424787249314 3 3 4 4" xfId="24825"/>
    <cellStyle name="style1424787249314 3 3 5" xfId="6414"/>
    <cellStyle name="style1424787249314 3 3 5 2" xfId="13810"/>
    <cellStyle name="style1424787249314 3 3 5 3" xfId="21206"/>
    <cellStyle name="style1424787249314 3 3 5 4" xfId="28602"/>
    <cellStyle name="style1424787249314 3 3 6" xfId="8224"/>
    <cellStyle name="style1424787249314 3 3 7" xfId="15620"/>
    <cellStyle name="style1424787249314 3 3 8" xfId="23016"/>
    <cellStyle name="style1424787249314 3 4" xfId="1173"/>
    <cellStyle name="style1424787249314 3 4 2" xfId="2902"/>
    <cellStyle name="style1424787249314 3 4 2 2" xfId="12298"/>
    <cellStyle name="style1424787249314 3 4 2 3" xfId="19694"/>
    <cellStyle name="style1424787249314 3 4 2 4" xfId="27090"/>
    <cellStyle name="style1424787249314 3 4 3" xfId="4970"/>
    <cellStyle name="style1424787249314 3 4 3 2" xfId="10421"/>
    <cellStyle name="style1424787249314 3 4 3 3" xfId="17817"/>
    <cellStyle name="style1424787249314 3 4 3 4" xfId="25213"/>
    <cellStyle name="style1424787249314 3 4 4" xfId="6802"/>
    <cellStyle name="style1424787249314 3 4 4 2" xfId="14198"/>
    <cellStyle name="style1424787249314 3 4 4 3" xfId="21594"/>
    <cellStyle name="style1424787249314 3 4 4 4" xfId="28990"/>
    <cellStyle name="style1424787249314 3 4 5" xfId="8612"/>
    <cellStyle name="style1424787249314 3 4 6" xfId="16008"/>
    <cellStyle name="style1424787249314 3 4 7" xfId="23404"/>
    <cellStyle name="style1424787249314 3 5" xfId="1764"/>
    <cellStyle name="style1424787249314 3 5 2" xfId="2903"/>
    <cellStyle name="style1424787249314 3 5 2 2" xfId="12888"/>
    <cellStyle name="style1424787249314 3 5 2 3" xfId="20284"/>
    <cellStyle name="style1424787249314 3 5 2 4" xfId="27680"/>
    <cellStyle name="style1424787249314 3 5 3" xfId="5560"/>
    <cellStyle name="style1424787249314 3 5 3 2" xfId="11011"/>
    <cellStyle name="style1424787249314 3 5 3 3" xfId="18407"/>
    <cellStyle name="style1424787249314 3 5 3 4" xfId="25803"/>
    <cellStyle name="style1424787249314 3 5 4" xfId="7392"/>
    <cellStyle name="style1424787249314 3 5 4 2" xfId="14788"/>
    <cellStyle name="style1424787249314 3 5 4 3" xfId="22184"/>
    <cellStyle name="style1424787249314 3 5 4 4" xfId="29580"/>
    <cellStyle name="style1424787249314 3 5 5" xfId="9202"/>
    <cellStyle name="style1424787249314 3 5 6" xfId="16598"/>
    <cellStyle name="style1424787249314 3 5 7" xfId="23994"/>
    <cellStyle name="style1424787249314 3 6" xfId="2021"/>
    <cellStyle name="style1424787249314 3 6 2" xfId="2904"/>
    <cellStyle name="style1424787249314 3 6 2 2" xfId="13144"/>
    <cellStyle name="style1424787249314 3 6 2 3" xfId="20540"/>
    <cellStyle name="style1424787249314 3 6 2 4" xfId="27936"/>
    <cellStyle name="style1424787249314 3 6 3" xfId="5816"/>
    <cellStyle name="style1424787249314 3 6 3 2" xfId="11267"/>
    <cellStyle name="style1424787249314 3 6 3 3" xfId="18663"/>
    <cellStyle name="style1424787249314 3 6 3 4" xfId="26059"/>
    <cellStyle name="style1424787249314 3 6 4" xfId="7649"/>
    <cellStyle name="style1424787249314 3 6 4 2" xfId="15045"/>
    <cellStyle name="style1424787249314 3 6 4 3" xfId="22441"/>
    <cellStyle name="style1424787249314 3 6 4 4" xfId="29837"/>
    <cellStyle name="style1424787249314 3 6 5" xfId="9458"/>
    <cellStyle name="style1424787249314 3 6 6" xfId="16854"/>
    <cellStyle name="style1424787249314 3 6 7" xfId="24250"/>
    <cellStyle name="style1424787249314 3 7" xfId="2905"/>
    <cellStyle name="style1424787249314 3 7 2" xfId="11654"/>
    <cellStyle name="style1424787249314 3 7 3" xfId="19050"/>
    <cellStyle name="style1424787249314 3 7 4" xfId="26446"/>
    <cellStyle name="style1424787249314 3 8" xfId="4326"/>
    <cellStyle name="style1424787249314 3 8 2" xfId="9777"/>
    <cellStyle name="style1424787249314 3 8 3" xfId="17173"/>
    <cellStyle name="style1424787249314 3 8 4" xfId="24569"/>
    <cellStyle name="style1424787249314 3 9" xfId="6158"/>
    <cellStyle name="style1424787249314 3 9 2" xfId="13554"/>
    <cellStyle name="style1424787249314 3 9 3" xfId="20950"/>
    <cellStyle name="style1424787249314 3 9 4" xfId="28346"/>
    <cellStyle name="style1424787249314 4" xfId="526"/>
    <cellStyle name="style1424787249314 4 10" xfId="15428"/>
    <cellStyle name="style1424787249314 4 11" xfId="22824"/>
    <cellStyle name="style1424787249314 4 2" xfId="783"/>
    <cellStyle name="style1424787249314 4 2 2" xfId="1493"/>
    <cellStyle name="style1424787249314 4 2 2 2" xfId="2906"/>
    <cellStyle name="style1424787249314 4 2 2 2 2" xfId="12618"/>
    <cellStyle name="style1424787249314 4 2 2 2 3" xfId="20014"/>
    <cellStyle name="style1424787249314 4 2 2 2 4" xfId="27410"/>
    <cellStyle name="style1424787249314 4 2 2 3" xfId="5290"/>
    <cellStyle name="style1424787249314 4 2 2 3 2" xfId="10741"/>
    <cellStyle name="style1424787249314 4 2 2 3 3" xfId="18137"/>
    <cellStyle name="style1424787249314 4 2 2 3 4" xfId="25533"/>
    <cellStyle name="style1424787249314 4 2 2 4" xfId="7122"/>
    <cellStyle name="style1424787249314 4 2 2 4 2" xfId="14518"/>
    <cellStyle name="style1424787249314 4 2 2 4 3" xfId="21914"/>
    <cellStyle name="style1424787249314 4 2 2 4 4" xfId="29310"/>
    <cellStyle name="style1424787249314 4 2 2 5" xfId="8932"/>
    <cellStyle name="style1424787249314 4 2 2 6" xfId="16328"/>
    <cellStyle name="style1424787249314 4 2 2 7" xfId="23724"/>
    <cellStyle name="style1424787249314 4 2 3" xfId="2907"/>
    <cellStyle name="style1424787249314 4 2 3 2" xfId="11974"/>
    <cellStyle name="style1424787249314 4 2 3 3" xfId="19370"/>
    <cellStyle name="style1424787249314 4 2 3 4" xfId="26766"/>
    <cellStyle name="style1424787249314 4 2 4" xfId="4646"/>
    <cellStyle name="style1424787249314 4 2 4 2" xfId="10097"/>
    <cellStyle name="style1424787249314 4 2 4 3" xfId="17493"/>
    <cellStyle name="style1424787249314 4 2 4 4" xfId="24889"/>
    <cellStyle name="style1424787249314 4 2 5" xfId="6478"/>
    <cellStyle name="style1424787249314 4 2 5 2" xfId="13874"/>
    <cellStyle name="style1424787249314 4 2 5 3" xfId="21270"/>
    <cellStyle name="style1424787249314 4 2 5 4" xfId="28666"/>
    <cellStyle name="style1424787249314 4 2 6" xfId="8288"/>
    <cellStyle name="style1424787249314 4 2 7" xfId="15684"/>
    <cellStyle name="style1424787249314 4 2 8" xfId="23080"/>
    <cellStyle name="style1424787249314 4 3" xfId="1237"/>
    <cellStyle name="style1424787249314 4 3 2" xfId="2908"/>
    <cellStyle name="style1424787249314 4 3 2 2" xfId="12362"/>
    <cellStyle name="style1424787249314 4 3 2 3" xfId="19758"/>
    <cellStyle name="style1424787249314 4 3 2 4" xfId="27154"/>
    <cellStyle name="style1424787249314 4 3 3" xfId="5034"/>
    <cellStyle name="style1424787249314 4 3 3 2" xfId="10485"/>
    <cellStyle name="style1424787249314 4 3 3 3" xfId="17881"/>
    <cellStyle name="style1424787249314 4 3 3 4" xfId="25277"/>
    <cellStyle name="style1424787249314 4 3 4" xfId="6866"/>
    <cellStyle name="style1424787249314 4 3 4 2" xfId="14262"/>
    <cellStyle name="style1424787249314 4 3 4 3" xfId="21658"/>
    <cellStyle name="style1424787249314 4 3 4 4" xfId="29054"/>
    <cellStyle name="style1424787249314 4 3 5" xfId="8676"/>
    <cellStyle name="style1424787249314 4 3 6" xfId="16072"/>
    <cellStyle name="style1424787249314 4 3 7" xfId="23468"/>
    <cellStyle name="style1424787249314 4 4" xfId="1828"/>
    <cellStyle name="style1424787249314 4 4 2" xfId="2909"/>
    <cellStyle name="style1424787249314 4 4 2 2" xfId="12952"/>
    <cellStyle name="style1424787249314 4 4 2 3" xfId="20348"/>
    <cellStyle name="style1424787249314 4 4 2 4" xfId="27744"/>
    <cellStyle name="style1424787249314 4 4 3" xfId="5624"/>
    <cellStyle name="style1424787249314 4 4 3 2" xfId="11075"/>
    <cellStyle name="style1424787249314 4 4 3 3" xfId="18471"/>
    <cellStyle name="style1424787249314 4 4 3 4" xfId="25867"/>
    <cellStyle name="style1424787249314 4 4 4" xfId="7456"/>
    <cellStyle name="style1424787249314 4 4 4 2" xfId="14852"/>
    <cellStyle name="style1424787249314 4 4 4 3" xfId="22248"/>
    <cellStyle name="style1424787249314 4 4 4 4" xfId="29644"/>
    <cellStyle name="style1424787249314 4 4 5" xfId="9266"/>
    <cellStyle name="style1424787249314 4 4 6" xfId="16662"/>
    <cellStyle name="style1424787249314 4 4 7" xfId="24058"/>
    <cellStyle name="style1424787249314 4 5" xfId="2085"/>
    <cellStyle name="style1424787249314 4 5 2" xfId="2910"/>
    <cellStyle name="style1424787249314 4 5 2 2" xfId="13208"/>
    <cellStyle name="style1424787249314 4 5 2 3" xfId="20604"/>
    <cellStyle name="style1424787249314 4 5 2 4" xfId="28000"/>
    <cellStyle name="style1424787249314 4 5 3" xfId="5880"/>
    <cellStyle name="style1424787249314 4 5 3 2" xfId="11331"/>
    <cellStyle name="style1424787249314 4 5 3 3" xfId="18727"/>
    <cellStyle name="style1424787249314 4 5 3 4" xfId="26123"/>
    <cellStyle name="style1424787249314 4 5 4" xfId="7713"/>
    <cellStyle name="style1424787249314 4 5 4 2" xfId="15109"/>
    <cellStyle name="style1424787249314 4 5 4 3" xfId="22505"/>
    <cellStyle name="style1424787249314 4 5 4 4" xfId="29901"/>
    <cellStyle name="style1424787249314 4 5 5" xfId="9522"/>
    <cellStyle name="style1424787249314 4 5 6" xfId="16918"/>
    <cellStyle name="style1424787249314 4 5 7" xfId="24314"/>
    <cellStyle name="style1424787249314 4 6" xfId="2911"/>
    <cellStyle name="style1424787249314 4 6 2" xfId="11718"/>
    <cellStyle name="style1424787249314 4 6 3" xfId="19114"/>
    <cellStyle name="style1424787249314 4 6 4" xfId="26510"/>
    <cellStyle name="style1424787249314 4 7" xfId="4390"/>
    <cellStyle name="style1424787249314 4 7 2" xfId="9841"/>
    <cellStyle name="style1424787249314 4 7 3" xfId="17237"/>
    <cellStyle name="style1424787249314 4 7 4" xfId="24633"/>
    <cellStyle name="style1424787249314 4 8" xfId="6222"/>
    <cellStyle name="style1424787249314 4 8 2" xfId="13618"/>
    <cellStyle name="style1424787249314 4 8 3" xfId="21014"/>
    <cellStyle name="style1424787249314 4 8 4" xfId="28410"/>
    <cellStyle name="style1424787249314 4 9" xfId="8032"/>
    <cellStyle name="style1424787249314 5" xfId="655"/>
    <cellStyle name="style1424787249314 5 2" xfId="1365"/>
    <cellStyle name="style1424787249314 5 2 2" xfId="2912"/>
    <cellStyle name="style1424787249314 5 2 2 2" xfId="12490"/>
    <cellStyle name="style1424787249314 5 2 2 3" xfId="19886"/>
    <cellStyle name="style1424787249314 5 2 2 4" xfId="27282"/>
    <cellStyle name="style1424787249314 5 2 3" xfId="5162"/>
    <cellStyle name="style1424787249314 5 2 3 2" xfId="10613"/>
    <cellStyle name="style1424787249314 5 2 3 3" xfId="18009"/>
    <cellStyle name="style1424787249314 5 2 3 4" xfId="25405"/>
    <cellStyle name="style1424787249314 5 2 4" xfId="6994"/>
    <cellStyle name="style1424787249314 5 2 4 2" xfId="14390"/>
    <cellStyle name="style1424787249314 5 2 4 3" xfId="21786"/>
    <cellStyle name="style1424787249314 5 2 4 4" xfId="29182"/>
    <cellStyle name="style1424787249314 5 2 5" xfId="8804"/>
    <cellStyle name="style1424787249314 5 2 6" xfId="16200"/>
    <cellStyle name="style1424787249314 5 2 7" xfId="23596"/>
    <cellStyle name="style1424787249314 5 3" xfId="2913"/>
    <cellStyle name="style1424787249314 5 3 2" xfId="11846"/>
    <cellStyle name="style1424787249314 5 3 3" xfId="19242"/>
    <cellStyle name="style1424787249314 5 3 4" xfId="26638"/>
    <cellStyle name="style1424787249314 5 4" xfId="4518"/>
    <cellStyle name="style1424787249314 5 4 2" xfId="9969"/>
    <cellStyle name="style1424787249314 5 4 3" xfId="17365"/>
    <cellStyle name="style1424787249314 5 4 4" xfId="24761"/>
    <cellStyle name="style1424787249314 5 5" xfId="6350"/>
    <cellStyle name="style1424787249314 5 5 2" xfId="13746"/>
    <cellStyle name="style1424787249314 5 5 3" xfId="21142"/>
    <cellStyle name="style1424787249314 5 5 4" xfId="28538"/>
    <cellStyle name="style1424787249314 5 6" xfId="8160"/>
    <cellStyle name="style1424787249314 5 7" xfId="15556"/>
    <cellStyle name="style1424787249314 5 8" xfId="22952"/>
    <cellStyle name="style1424787249314 6" xfId="1109"/>
    <cellStyle name="style1424787249314 6 2" xfId="2914"/>
    <cellStyle name="style1424787249314 6 2 2" xfId="12234"/>
    <cellStyle name="style1424787249314 6 2 3" xfId="19630"/>
    <cellStyle name="style1424787249314 6 2 4" xfId="27026"/>
    <cellStyle name="style1424787249314 6 3" xfId="4906"/>
    <cellStyle name="style1424787249314 6 3 2" xfId="10357"/>
    <cellStyle name="style1424787249314 6 3 3" xfId="17753"/>
    <cellStyle name="style1424787249314 6 3 4" xfId="25149"/>
    <cellStyle name="style1424787249314 6 4" xfId="6738"/>
    <cellStyle name="style1424787249314 6 4 2" xfId="14134"/>
    <cellStyle name="style1424787249314 6 4 3" xfId="21530"/>
    <cellStyle name="style1424787249314 6 4 4" xfId="28926"/>
    <cellStyle name="style1424787249314 6 5" xfId="8548"/>
    <cellStyle name="style1424787249314 6 6" xfId="15944"/>
    <cellStyle name="style1424787249314 6 7" xfId="23340"/>
    <cellStyle name="style1424787249314 7" xfId="1700"/>
    <cellStyle name="style1424787249314 7 2" xfId="2915"/>
    <cellStyle name="style1424787249314 7 2 2" xfId="12824"/>
    <cellStyle name="style1424787249314 7 2 3" xfId="20220"/>
    <cellStyle name="style1424787249314 7 2 4" xfId="27616"/>
    <cellStyle name="style1424787249314 7 3" xfId="5496"/>
    <cellStyle name="style1424787249314 7 3 2" xfId="10947"/>
    <cellStyle name="style1424787249314 7 3 3" xfId="18343"/>
    <cellStyle name="style1424787249314 7 3 4" xfId="25739"/>
    <cellStyle name="style1424787249314 7 4" xfId="7328"/>
    <cellStyle name="style1424787249314 7 4 2" xfId="14724"/>
    <cellStyle name="style1424787249314 7 4 3" xfId="22120"/>
    <cellStyle name="style1424787249314 7 4 4" xfId="29516"/>
    <cellStyle name="style1424787249314 7 5" xfId="9138"/>
    <cellStyle name="style1424787249314 7 6" xfId="16534"/>
    <cellStyle name="style1424787249314 7 7" xfId="23930"/>
    <cellStyle name="style1424787249314 8" xfId="1957"/>
    <cellStyle name="style1424787249314 8 2" xfId="2916"/>
    <cellStyle name="style1424787249314 8 2 2" xfId="13080"/>
    <cellStyle name="style1424787249314 8 2 3" xfId="20476"/>
    <cellStyle name="style1424787249314 8 2 4" xfId="27872"/>
    <cellStyle name="style1424787249314 8 3" xfId="5752"/>
    <cellStyle name="style1424787249314 8 3 2" xfId="11203"/>
    <cellStyle name="style1424787249314 8 3 3" xfId="18599"/>
    <cellStyle name="style1424787249314 8 3 4" xfId="25995"/>
    <cellStyle name="style1424787249314 8 4" xfId="7585"/>
    <cellStyle name="style1424787249314 8 4 2" xfId="14981"/>
    <cellStyle name="style1424787249314 8 4 3" xfId="22377"/>
    <cellStyle name="style1424787249314 8 4 4" xfId="29773"/>
    <cellStyle name="style1424787249314 8 5" xfId="9394"/>
    <cellStyle name="style1424787249314 8 6" xfId="16790"/>
    <cellStyle name="style1424787249314 8 7" xfId="24186"/>
    <cellStyle name="style1424787249314 9" xfId="2917"/>
    <cellStyle name="style1424787249314 9 2" xfId="11590"/>
    <cellStyle name="style1424787249314 9 3" xfId="18986"/>
    <cellStyle name="style1424787249314 9 4" xfId="26382"/>
    <cellStyle name="style1424787249358" xfId="399"/>
    <cellStyle name="style1424787249358 10" xfId="4263"/>
    <cellStyle name="style1424787249358 10 2" xfId="9714"/>
    <cellStyle name="style1424787249358 10 3" xfId="17110"/>
    <cellStyle name="style1424787249358 10 4" xfId="24506"/>
    <cellStyle name="style1424787249358 11" xfId="6095"/>
    <cellStyle name="style1424787249358 11 2" xfId="13491"/>
    <cellStyle name="style1424787249358 11 3" xfId="20887"/>
    <cellStyle name="style1424787249358 11 4" xfId="28283"/>
    <cellStyle name="style1424787249358 12" xfId="7905"/>
    <cellStyle name="style1424787249358 13" xfId="15301"/>
    <cellStyle name="style1424787249358 14" xfId="22697"/>
    <cellStyle name="style1424787249358 2" xfId="427"/>
    <cellStyle name="style1424787249358 2 10" xfId="6123"/>
    <cellStyle name="style1424787249358 2 10 2" xfId="13519"/>
    <cellStyle name="style1424787249358 2 10 3" xfId="20915"/>
    <cellStyle name="style1424787249358 2 10 4" xfId="28311"/>
    <cellStyle name="style1424787249358 2 11" xfId="7933"/>
    <cellStyle name="style1424787249358 2 12" xfId="15329"/>
    <cellStyle name="style1424787249358 2 13" xfId="22725"/>
    <cellStyle name="style1424787249358 2 2" xfId="491"/>
    <cellStyle name="style1424787249358 2 2 10" xfId="7997"/>
    <cellStyle name="style1424787249358 2 2 11" xfId="15393"/>
    <cellStyle name="style1424787249358 2 2 12" xfId="22789"/>
    <cellStyle name="style1424787249358 2 2 2" xfId="619"/>
    <cellStyle name="style1424787249358 2 2 2 10" xfId="15521"/>
    <cellStyle name="style1424787249358 2 2 2 11" xfId="22917"/>
    <cellStyle name="style1424787249358 2 2 2 2" xfId="876"/>
    <cellStyle name="style1424787249358 2 2 2 2 2" xfId="1586"/>
    <cellStyle name="style1424787249358 2 2 2 2 2 2" xfId="2918"/>
    <cellStyle name="style1424787249358 2 2 2 2 2 2 2" xfId="12711"/>
    <cellStyle name="style1424787249358 2 2 2 2 2 2 3" xfId="20107"/>
    <cellStyle name="style1424787249358 2 2 2 2 2 2 4" xfId="27503"/>
    <cellStyle name="style1424787249358 2 2 2 2 2 3" xfId="5383"/>
    <cellStyle name="style1424787249358 2 2 2 2 2 3 2" xfId="10834"/>
    <cellStyle name="style1424787249358 2 2 2 2 2 3 3" xfId="18230"/>
    <cellStyle name="style1424787249358 2 2 2 2 2 3 4" xfId="25626"/>
    <cellStyle name="style1424787249358 2 2 2 2 2 4" xfId="7215"/>
    <cellStyle name="style1424787249358 2 2 2 2 2 4 2" xfId="14611"/>
    <cellStyle name="style1424787249358 2 2 2 2 2 4 3" xfId="22007"/>
    <cellStyle name="style1424787249358 2 2 2 2 2 4 4" xfId="29403"/>
    <cellStyle name="style1424787249358 2 2 2 2 2 5" xfId="9025"/>
    <cellStyle name="style1424787249358 2 2 2 2 2 6" xfId="16421"/>
    <cellStyle name="style1424787249358 2 2 2 2 2 7" xfId="23817"/>
    <cellStyle name="style1424787249358 2 2 2 2 3" xfId="2919"/>
    <cellStyle name="style1424787249358 2 2 2 2 3 2" xfId="12067"/>
    <cellStyle name="style1424787249358 2 2 2 2 3 3" xfId="19463"/>
    <cellStyle name="style1424787249358 2 2 2 2 3 4" xfId="26859"/>
    <cellStyle name="style1424787249358 2 2 2 2 4" xfId="4739"/>
    <cellStyle name="style1424787249358 2 2 2 2 4 2" xfId="10190"/>
    <cellStyle name="style1424787249358 2 2 2 2 4 3" xfId="17586"/>
    <cellStyle name="style1424787249358 2 2 2 2 4 4" xfId="24982"/>
    <cellStyle name="style1424787249358 2 2 2 2 5" xfId="6571"/>
    <cellStyle name="style1424787249358 2 2 2 2 5 2" xfId="13967"/>
    <cellStyle name="style1424787249358 2 2 2 2 5 3" xfId="21363"/>
    <cellStyle name="style1424787249358 2 2 2 2 5 4" xfId="28759"/>
    <cellStyle name="style1424787249358 2 2 2 2 6" xfId="8381"/>
    <cellStyle name="style1424787249358 2 2 2 2 7" xfId="15777"/>
    <cellStyle name="style1424787249358 2 2 2 2 8" xfId="23173"/>
    <cellStyle name="style1424787249358 2 2 2 3" xfId="1330"/>
    <cellStyle name="style1424787249358 2 2 2 3 2" xfId="2920"/>
    <cellStyle name="style1424787249358 2 2 2 3 2 2" xfId="12455"/>
    <cellStyle name="style1424787249358 2 2 2 3 2 3" xfId="19851"/>
    <cellStyle name="style1424787249358 2 2 2 3 2 4" xfId="27247"/>
    <cellStyle name="style1424787249358 2 2 2 3 3" xfId="5127"/>
    <cellStyle name="style1424787249358 2 2 2 3 3 2" xfId="10578"/>
    <cellStyle name="style1424787249358 2 2 2 3 3 3" xfId="17974"/>
    <cellStyle name="style1424787249358 2 2 2 3 3 4" xfId="25370"/>
    <cellStyle name="style1424787249358 2 2 2 3 4" xfId="6959"/>
    <cellStyle name="style1424787249358 2 2 2 3 4 2" xfId="14355"/>
    <cellStyle name="style1424787249358 2 2 2 3 4 3" xfId="21751"/>
    <cellStyle name="style1424787249358 2 2 2 3 4 4" xfId="29147"/>
    <cellStyle name="style1424787249358 2 2 2 3 5" xfId="8769"/>
    <cellStyle name="style1424787249358 2 2 2 3 6" xfId="16165"/>
    <cellStyle name="style1424787249358 2 2 2 3 7" xfId="23561"/>
    <cellStyle name="style1424787249358 2 2 2 4" xfId="1921"/>
    <cellStyle name="style1424787249358 2 2 2 4 2" xfId="2921"/>
    <cellStyle name="style1424787249358 2 2 2 4 2 2" xfId="13045"/>
    <cellStyle name="style1424787249358 2 2 2 4 2 3" xfId="20441"/>
    <cellStyle name="style1424787249358 2 2 2 4 2 4" xfId="27837"/>
    <cellStyle name="style1424787249358 2 2 2 4 3" xfId="5717"/>
    <cellStyle name="style1424787249358 2 2 2 4 3 2" xfId="11168"/>
    <cellStyle name="style1424787249358 2 2 2 4 3 3" xfId="18564"/>
    <cellStyle name="style1424787249358 2 2 2 4 3 4" xfId="25960"/>
    <cellStyle name="style1424787249358 2 2 2 4 4" xfId="7549"/>
    <cellStyle name="style1424787249358 2 2 2 4 4 2" xfId="14945"/>
    <cellStyle name="style1424787249358 2 2 2 4 4 3" xfId="22341"/>
    <cellStyle name="style1424787249358 2 2 2 4 4 4" xfId="29737"/>
    <cellStyle name="style1424787249358 2 2 2 4 5" xfId="9359"/>
    <cellStyle name="style1424787249358 2 2 2 4 6" xfId="16755"/>
    <cellStyle name="style1424787249358 2 2 2 4 7" xfId="24151"/>
    <cellStyle name="style1424787249358 2 2 2 5" xfId="2178"/>
    <cellStyle name="style1424787249358 2 2 2 5 2" xfId="2922"/>
    <cellStyle name="style1424787249358 2 2 2 5 2 2" xfId="13301"/>
    <cellStyle name="style1424787249358 2 2 2 5 2 3" xfId="20697"/>
    <cellStyle name="style1424787249358 2 2 2 5 2 4" xfId="28093"/>
    <cellStyle name="style1424787249358 2 2 2 5 3" xfId="5973"/>
    <cellStyle name="style1424787249358 2 2 2 5 3 2" xfId="11424"/>
    <cellStyle name="style1424787249358 2 2 2 5 3 3" xfId="18820"/>
    <cellStyle name="style1424787249358 2 2 2 5 3 4" xfId="26216"/>
    <cellStyle name="style1424787249358 2 2 2 5 4" xfId="7806"/>
    <cellStyle name="style1424787249358 2 2 2 5 4 2" xfId="15202"/>
    <cellStyle name="style1424787249358 2 2 2 5 4 3" xfId="22598"/>
    <cellStyle name="style1424787249358 2 2 2 5 4 4" xfId="29994"/>
    <cellStyle name="style1424787249358 2 2 2 5 5" xfId="9615"/>
    <cellStyle name="style1424787249358 2 2 2 5 6" xfId="17011"/>
    <cellStyle name="style1424787249358 2 2 2 5 7" xfId="24407"/>
    <cellStyle name="style1424787249358 2 2 2 6" xfId="2923"/>
    <cellStyle name="style1424787249358 2 2 2 6 2" xfId="11811"/>
    <cellStyle name="style1424787249358 2 2 2 6 3" xfId="19207"/>
    <cellStyle name="style1424787249358 2 2 2 6 4" xfId="26603"/>
    <cellStyle name="style1424787249358 2 2 2 7" xfId="4483"/>
    <cellStyle name="style1424787249358 2 2 2 7 2" xfId="9934"/>
    <cellStyle name="style1424787249358 2 2 2 7 3" xfId="17330"/>
    <cellStyle name="style1424787249358 2 2 2 7 4" xfId="24726"/>
    <cellStyle name="style1424787249358 2 2 2 8" xfId="6315"/>
    <cellStyle name="style1424787249358 2 2 2 8 2" xfId="13711"/>
    <cellStyle name="style1424787249358 2 2 2 8 3" xfId="21107"/>
    <cellStyle name="style1424787249358 2 2 2 8 4" xfId="28503"/>
    <cellStyle name="style1424787249358 2 2 2 9" xfId="8125"/>
    <cellStyle name="style1424787249358 2 2 3" xfId="748"/>
    <cellStyle name="style1424787249358 2 2 3 2" xfId="1458"/>
    <cellStyle name="style1424787249358 2 2 3 2 2" xfId="2924"/>
    <cellStyle name="style1424787249358 2 2 3 2 2 2" xfId="12583"/>
    <cellStyle name="style1424787249358 2 2 3 2 2 3" xfId="19979"/>
    <cellStyle name="style1424787249358 2 2 3 2 2 4" xfId="27375"/>
    <cellStyle name="style1424787249358 2 2 3 2 3" xfId="5255"/>
    <cellStyle name="style1424787249358 2 2 3 2 3 2" xfId="10706"/>
    <cellStyle name="style1424787249358 2 2 3 2 3 3" xfId="18102"/>
    <cellStyle name="style1424787249358 2 2 3 2 3 4" xfId="25498"/>
    <cellStyle name="style1424787249358 2 2 3 2 4" xfId="7087"/>
    <cellStyle name="style1424787249358 2 2 3 2 4 2" xfId="14483"/>
    <cellStyle name="style1424787249358 2 2 3 2 4 3" xfId="21879"/>
    <cellStyle name="style1424787249358 2 2 3 2 4 4" xfId="29275"/>
    <cellStyle name="style1424787249358 2 2 3 2 5" xfId="8897"/>
    <cellStyle name="style1424787249358 2 2 3 2 6" xfId="16293"/>
    <cellStyle name="style1424787249358 2 2 3 2 7" xfId="23689"/>
    <cellStyle name="style1424787249358 2 2 3 3" xfId="2925"/>
    <cellStyle name="style1424787249358 2 2 3 3 2" xfId="11939"/>
    <cellStyle name="style1424787249358 2 2 3 3 3" xfId="19335"/>
    <cellStyle name="style1424787249358 2 2 3 3 4" xfId="26731"/>
    <cellStyle name="style1424787249358 2 2 3 4" xfId="4611"/>
    <cellStyle name="style1424787249358 2 2 3 4 2" xfId="10062"/>
    <cellStyle name="style1424787249358 2 2 3 4 3" xfId="17458"/>
    <cellStyle name="style1424787249358 2 2 3 4 4" xfId="24854"/>
    <cellStyle name="style1424787249358 2 2 3 5" xfId="6443"/>
    <cellStyle name="style1424787249358 2 2 3 5 2" xfId="13839"/>
    <cellStyle name="style1424787249358 2 2 3 5 3" xfId="21235"/>
    <cellStyle name="style1424787249358 2 2 3 5 4" xfId="28631"/>
    <cellStyle name="style1424787249358 2 2 3 6" xfId="8253"/>
    <cellStyle name="style1424787249358 2 2 3 7" xfId="15649"/>
    <cellStyle name="style1424787249358 2 2 3 8" xfId="23045"/>
    <cellStyle name="style1424787249358 2 2 4" xfId="1202"/>
    <cellStyle name="style1424787249358 2 2 4 2" xfId="2926"/>
    <cellStyle name="style1424787249358 2 2 4 2 2" xfId="12327"/>
    <cellStyle name="style1424787249358 2 2 4 2 3" xfId="19723"/>
    <cellStyle name="style1424787249358 2 2 4 2 4" xfId="27119"/>
    <cellStyle name="style1424787249358 2 2 4 3" xfId="4999"/>
    <cellStyle name="style1424787249358 2 2 4 3 2" xfId="10450"/>
    <cellStyle name="style1424787249358 2 2 4 3 3" xfId="17846"/>
    <cellStyle name="style1424787249358 2 2 4 3 4" xfId="25242"/>
    <cellStyle name="style1424787249358 2 2 4 4" xfId="6831"/>
    <cellStyle name="style1424787249358 2 2 4 4 2" xfId="14227"/>
    <cellStyle name="style1424787249358 2 2 4 4 3" xfId="21623"/>
    <cellStyle name="style1424787249358 2 2 4 4 4" xfId="29019"/>
    <cellStyle name="style1424787249358 2 2 4 5" xfId="8641"/>
    <cellStyle name="style1424787249358 2 2 4 6" xfId="16037"/>
    <cellStyle name="style1424787249358 2 2 4 7" xfId="23433"/>
    <cellStyle name="style1424787249358 2 2 5" xfId="1793"/>
    <cellStyle name="style1424787249358 2 2 5 2" xfId="2927"/>
    <cellStyle name="style1424787249358 2 2 5 2 2" xfId="12917"/>
    <cellStyle name="style1424787249358 2 2 5 2 3" xfId="20313"/>
    <cellStyle name="style1424787249358 2 2 5 2 4" xfId="27709"/>
    <cellStyle name="style1424787249358 2 2 5 3" xfId="5589"/>
    <cellStyle name="style1424787249358 2 2 5 3 2" xfId="11040"/>
    <cellStyle name="style1424787249358 2 2 5 3 3" xfId="18436"/>
    <cellStyle name="style1424787249358 2 2 5 3 4" xfId="25832"/>
    <cellStyle name="style1424787249358 2 2 5 4" xfId="7421"/>
    <cellStyle name="style1424787249358 2 2 5 4 2" xfId="14817"/>
    <cellStyle name="style1424787249358 2 2 5 4 3" xfId="22213"/>
    <cellStyle name="style1424787249358 2 2 5 4 4" xfId="29609"/>
    <cellStyle name="style1424787249358 2 2 5 5" xfId="9231"/>
    <cellStyle name="style1424787249358 2 2 5 6" xfId="16627"/>
    <cellStyle name="style1424787249358 2 2 5 7" xfId="24023"/>
    <cellStyle name="style1424787249358 2 2 6" xfId="2050"/>
    <cellStyle name="style1424787249358 2 2 6 2" xfId="2928"/>
    <cellStyle name="style1424787249358 2 2 6 2 2" xfId="13173"/>
    <cellStyle name="style1424787249358 2 2 6 2 3" xfId="20569"/>
    <cellStyle name="style1424787249358 2 2 6 2 4" xfId="27965"/>
    <cellStyle name="style1424787249358 2 2 6 3" xfId="5845"/>
    <cellStyle name="style1424787249358 2 2 6 3 2" xfId="11296"/>
    <cellStyle name="style1424787249358 2 2 6 3 3" xfId="18692"/>
    <cellStyle name="style1424787249358 2 2 6 3 4" xfId="26088"/>
    <cellStyle name="style1424787249358 2 2 6 4" xfId="7678"/>
    <cellStyle name="style1424787249358 2 2 6 4 2" xfId="15074"/>
    <cellStyle name="style1424787249358 2 2 6 4 3" xfId="22470"/>
    <cellStyle name="style1424787249358 2 2 6 4 4" xfId="29866"/>
    <cellStyle name="style1424787249358 2 2 6 5" xfId="9487"/>
    <cellStyle name="style1424787249358 2 2 6 6" xfId="16883"/>
    <cellStyle name="style1424787249358 2 2 6 7" xfId="24279"/>
    <cellStyle name="style1424787249358 2 2 7" xfId="2929"/>
    <cellStyle name="style1424787249358 2 2 7 2" xfId="11683"/>
    <cellStyle name="style1424787249358 2 2 7 3" xfId="19079"/>
    <cellStyle name="style1424787249358 2 2 7 4" xfId="26475"/>
    <cellStyle name="style1424787249358 2 2 8" xfId="4355"/>
    <cellStyle name="style1424787249358 2 2 8 2" xfId="9806"/>
    <cellStyle name="style1424787249358 2 2 8 3" xfId="17202"/>
    <cellStyle name="style1424787249358 2 2 8 4" xfId="24598"/>
    <cellStyle name="style1424787249358 2 2 9" xfId="6187"/>
    <cellStyle name="style1424787249358 2 2 9 2" xfId="13583"/>
    <cellStyle name="style1424787249358 2 2 9 3" xfId="20979"/>
    <cellStyle name="style1424787249358 2 2 9 4" xfId="28375"/>
    <cellStyle name="style1424787249358 2 3" xfId="555"/>
    <cellStyle name="style1424787249358 2 3 10" xfId="15457"/>
    <cellStyle name="style1424787249358 2 3 11" xfId="22853"/>
    <cellStyle name="style1424787249358 2 3 2" xfId="812"/>
    <cellStyle name="style1424787249358 2 3 2 2" xfId="1522"/>
    <cellStyle name="style1424787249358 2 3 2 2 2" xfId="2930"/>
    <cellStyle name="style1424787249358 2 3 2 2 2 2" xfId="12647"/>
    <cellStyle name="style1424787249358 2 3 2 2 2 3" xfId="20043"/>
    <cellStyle name="style1424787249358 2 3 2 2 2 4" xfId="27439"/>
    <cellStyle name="style1424787249358 2 3 2 2 3" xfId="5319"/>
    <cellStyle name="style1424787249358 2 3 2 2 3 2" xfId="10770"/>
    <cellStyle name="style1424787249358 2 3 2 2 3 3" xfId="18166"/>
    <cellStyle name="style1424787249358 2 3 2 2 3 4" xfId="25562"/>
    <cellStyle name="style1424787249358 2 3 2 2 4" xfId="7151"/>
    <cellStyle name="style1424787249358 2 3 2 2 4 2" xfId="14547"/>
    <cellStyle name="style1424787249358 2 3 2 2 4 3" xfId="21943"/>
    <cellStyle name="style1424787249358 2 3 2 2 4 4" xfId="29339"/>
    <cellStyle name="style1424787249358 2 3 2 2 5" xfId="8961"/>
    <cellStyle name="style1424787249358 2 3 2 2 6" xfId="16357"/>
    <cellStyle name="style1424787249358 2 3 2 2 7" xfId="23753"/>
    <cellStyle name="style1424787249358 2 3 2 3" xfId="2931"/>
    <cellStyle name="style1424787249358 2 3 2 3 2" xfId="12003"/>
    <cellStyle name="style1424787249358 2 3 2 3 3" xfId="19399"/>
    <cellStyle name="style1424787249358 2 3 2 3 4" xfId="26795"/>
    <cellStyle name="style1424787249358 2 3 2 4" xfId="4675"/>
    <cellStyle name="style1424787249358 2 3 2 4 2" xfId="10126"/>
    <cellStyle name="style1424787249358 2 3 2 4 3" xfId="17522"/>
    <cellStyle name="style1424787249358 2 3 2 4 4" xfId="24918"/>
    <cellStyle name="style1424787249358 2 3 2 5" xfId="6507"/>
    <cellStyle name="style1424787249358 2 3 2 5 2" xfId="13903"/>
    <cellStyle name="style1424787249358 2 3 2 5 3" xfId="21299"/>
    <cellStyle name="style1424787249358 2 3 2 5 4" xfId="28695"/>
    <cellStyle name="style1424787249358 2 3 2 6" xfId="8317"/>
    <cellStyle name="style1424787249358 2 3 2 7" xfId="15713"/>
    <cellStyle name="style1424787249358 2 3 2 8" xfId="23109"/>
    <cellStyle name="style1424787249358 2 3 3" xfId="1266"/>
    <cellStyle name="style1424787249358 2 3 3 2" xfId="2932"/>
    <cellStyle name="style1424787249358 2 3 3 2 2" xfId="12391"/>
    <cellStyle name="style1424787249358 2 3 3 2 3" xfId="19787"/>
    <cellStyle name="style1424787249358 2 3 3 2 4" xfId="27183"/>
    <cellStyle name="style1424787249358 2 3 3 3" xfId="5063"/>
    <cellStyle name="style1424787249358 2 3 3 3 2" xfId="10514"/>
    <cellStyle name="style1424787249358 2 3 3 3 3" xfId="17910"/>
    <cellStyle name="style1424787249358 2 3 3 3 4" xfId="25306"/>
    <cellStyle name="style1424787249358 2 3 3 4" xfId="6895"/>
    <cellStyle name="style1424787249358 2 3 3 4 2" xfId="14291"/>
    <cellStyle name="style1424787249358 2 3 3 4 3" xfId="21687"/>
    <cellStyle name="style1424787249358 2 3 3 4 4" xfId="29083"/>
    <cellStyle name="style1424787249358 2 3 3 5" xfId="8705"/>
    <cellStyle name="style1424787249358 2 3 3 6" xfId="16101"/>
    <cellStyle name="style1424787249358 2 3 3 7" xfId="23497"/>
    <cellStyle name="style1424787249358 2 3 4" xfId="1857"/>
    <cellStyle name="style1424787249358 2 3 4 2" xfId="2933"/>
    <cellStyle name="style1424787249358 2 3 4 2 2" xfId="12981"/>
    <cellStyle name="style1424787249358 2 3 4 2 3" xfId="20377"/>
    <cellStyle name="style1424787249358 2 3 4 2 4" xfId="27773"/>
    <cellStyle name="style1424787249358 2 3 4 3" xfId="5653"/>
    <cellStyle name="style1424787249358 2 3 4 3 2" xfId="11104"/>
    <cellStyle name="style1424787249358 2 3 4 3 3" xfId="18500"/>
    <cellStyle name="style1424787249358 2 3 4 3 4" xfId="25896"/>
    <cellStyle name="style1424787249358 2 3 4 4" xfId="7485"/>
    <cellStyle name="style1424787249358 2 3 4 4 2" xfId="14881"/>
    <cellStyle name="style1424787249358 2 3 4 4 3" xfId="22277"/>
    <cellStyle name="style1424787249358 2 3 4 4 4" xfId="29673"/>
    <cellStyle name="style1424787249358 2 3 4 5" xfId="9295"/>
    <cellStyle name="style1424787249358 2 3 4 6" xfId="16691"/>
    <cellStyle name="style1424787249358 2 3 4 7" xfId="24087"/>
    <cellStyle name="style1424787249358 2 3 5" xfId="2114"/>
    <cellStyle name="style1424787249358 2 3 5 2" xfId="2934"/>
    <cellStyle name="style1424787249358 2 3 5 2 2" xfId="13237"/>
    <cellStyle name="style1424787249358 2 3 5 2 3" xfId="20633"/>
    <cellStyle name="style1424787249358 2 3 5 2 4" xfId="28029"/>
    <cellStyle name="style1424787249358 2 3 5 3" xfId="5909"/>
    <cellStyle name="style1424787249358 2 3 5 3 2" xfId="11360"/>
    <cellStyle name="style1424787249358 2 3 5 3 3" xfId="18756"/>
    <cellStyle name="style1424787249358 2 3 5 3 4" xfId="26152"/>
    <cellStyle name="style1424787249358 2 3 5 4" xfId="7742"/>
    <cellStyle name="style1424787249358 2 3 5 4 2" xfId="15138"/>
    <cellStyle name="style1424787249358 2 3 5 4 3" xfId="22534"/>
    <cellStyle name="style1424787249358 2 3 5 4 4" xfId="29930"/>
    <cellStyle name="style1424787249358 2 3 5 5" xfId="9551"/>
    <cellStyle name="style1424787249358 2 3 5 6" xfId="16947"/>
    <cellStyle name="style1424787249358 2 3 5 7" xfId="24343"/>
    <cellStyle name="style1424787249358 2 3 6" xfId="2935"/>
    <cellStyle name="style1424787249358 2 3 6 2" xfId="11747"/>
    <cellStyle name="style1424787249358 2 3 6 3" xfId="19143"/>
    <cellStyle name="style1424787249358 2 3 6 4" xfId="26539"/>
    <cellStyle name="style1424787249358 2 3 7" xfId="4419"/>
    <cellStyle name="style1424787249358 2 3 7 2" xfId="9870"/>
    <cellStyle name="style1424787249358 2 3 7 3" xfId="17266"/>
    <cellStyle name="style1424787249358 2 3 7 4" xfId="24662"/>
    <cellStyle name="style1424787249358 2 3 8" xfId="6251"/>
    <cellStyle name="style1424787249358 2 3 8 2" xfId="13647"/>
    <cellStyle name="style1424787249358 2 3 8 3" xfId="21043"/>
    <cellStyle name="style1424787249358 2 3 8 4" xfId="28439"/>
    <cellStyle name="style1424787249358 2 3 9" xfId="8061"/>
    <cellStyle name="style1424787249358 2 4" xfId="684"/>
    <cellStyle name="style1424787249358 2 4 2" xfId="1394"/>
    <cellStyle name="style1424787249358 2 4 2 2" xfId="2936"/>
    <cellStyle name="style1424787249358 2 4 2 2 2" xfId="12519"/>
    <cellStyle name="style1424787249358 2 4 2 2 3" xfId="19915"/>
    <cellStyle name="style1424787249358 2 4 2 2 4" xfId="27311"/>
    <cellStyle name="style1424787249358 2 4 2 3" xfId="5191"/>
    <cellStyle name="style1424787249358 2 4 2 3 2" xfId="10642"/>
    <cellStyle name="style1424787249358 2 4 2 3 3" xfId="18038"/>
    <cellStyle name="style1424787249358 2 4 2 3 4" xfId="25434"/>
    <cellStyle name="style1424787249358 2 4 2 4" xfId="7023"/>
    <cellStyle name="style1424787249358 2 4 2 4 2" xfId="14419"/>
    <cellStyle name="style1424787249358 2 4 2 4 3" xfId="21815"/>
    <cellStyle name="style1424787249358 2 4 2 4 4" xfId="29211"/>
    <cellStyle name="style1424787249358 2 4 2 5" xfId="8833"/>
    <cellStyle name="style1424787249358 2 4 2 6" xfId="16229"/>
    <cellStyle name="style1424787249358 2 4 2 7" xfId="23625"/>
    <cellStyle name="style1424787249358 2 4 3" xfId="2937"/>
    <cellStyle name="style1424787249358 2 4 3 2" xfId="11875"/>
    <cellStyle name="style1424787249358 2 4 3 3" xfId="19271"/>
    <cellStyle name="style1424787249358 2 4 3 4" xfId="26667"/>
    <cellStyle name="style1424787249358 2 4 4" xfId="4547"/>
    <cellStyle name="style1424787249358 2 4 4 2" xfId="9998"/>
    <cellStyle name="style1424787249358 2 4 4 3" xfId="17394"/>
    <cellStyle name="style1424787249358 2 4 4 4" xfId="24790"/>
    <cellStyle name="style1424787249358 2 4 5" xfId="6379"/>
    <cellStyle name="style1424787249358 2 4 5 2" xfId="13775"/>
    <cellStyle name="style1424787249358 2 4 5 3" xfId="21171"/>
    <cellStyle name="style1424787249358 2 4 5 4" xfId="28567"/>
    <cellStyle name="style1424787249358 2 4 6" xfId="8189"/>
    <cellStyle name="style1424787249358 2 4 7" xfId="15585"/>
    <cellStyle name="style1424787249358 2 4 8" xfId="22981"/>
    <cellStyle name="style1424787249358 2 5" xfId="1138"/>
    <cellStyle name="style1424787249358 2 5 2" xfId="2938"/>
    <cellStyle name="style1424787249358 2 5 2 2" xfId="12263"/>
    <cellStyle name="style1424787249358 2 5 2 3" xfId="19659"/>
    <cellStyle name="style1424787249358 2 5 2 4" xfId="27055"/>
    <cellStyle name="style1424787249358 2 5 3" xfId="4935"/>
    <cellStyle name="style1424787249358 2 5 3 2" xfId="10386"/>
    <cellStyle name="style1424787249358 2 5 3 3" xfId="17782"/>
    <cellStyle name="style1424787249358 2 5 3 4" xfId="25178"/>
    <cellStyle name="style1424787249358 2 5 4" xfId="6767"/>
    <cellStyle name="style1424787249358 2 5 4 2" xfId="14163"/>
    <cellStyle name="style1424787249358 2 5 4 3" xfId="21559"/>
    <cellStyle name="style1424787249358 2 5 4 4" xfId="28955"/>
    <cellStyle name="style1424787249358 2 5 5" xfId="8577"/>
    <cellStyle name="style1424787249358 2 5 6" xfId="15973"/>
    <cellStyle name="style1424787249358 2 5 7" xfId="23369"/>
    <cellStyle name="style1424787249358 2 6" xfId="1729"/>
    <cellStyle name="style1424787249358 2 6 2" xfId="2939"/>
    <cellStyle name="style1424787249358 2 6 2 2" xfId="12853"/>
    <cellStyle name="style1424787249358 2 6 2 3" xfId="20249"/>
    <cellStyle name="style1424787249358 2 6 2 4" xfId="27645"/>
    <cellStyle name="style1424787249358 2 6 3" xfId="5525"/>
    <cellStyle name="style1424787249358 2 6 3 2" xfId="10976"/>
    <cellStyle name="style1424787249358 2 6 3 3" xfId="18372"/>
    <cellStyle name="style1424787249358 2 6 3 4" xfId="25768"/>
    <cellStyle name="style1424787249358 2 6 4" xfId="7357"/>
    <cellStyle name="style1424787249358 2 6 4 2" xfId="14753"/>
    <cellStyle name="style1424787249358 2 6 4 3" xfId="22149"/>
    <cellStyle name="style1424787249358 2 6 4 4" xfId="29545"/>
    <cellStyle name="style1424787249358 2 6 5" xfId="9167"/>
    <cellStyle name="style1424787249358 2 6 6" xfId="16563"/>
    <cellStyle name="style1424787249358 2 6 7" xfId="23959"/>
    <cellStyle name="style1424787249358 2 7" xfId="1986"/>
    <cellStyle name="style1424787249358 2 7 2" xfId="2940"/>
    <cellStyle name="style1424787249358 2 7 2 2" xfId="13109"/>
    <cellStyle name="style1424787249358 2 7 2 3" xfId="20505"/>
    <cellStyle name="style1424787249358 2 7 2 4" xfId="27901"/>
    <cellStyle name="style1424787249358 2 7 3" xfId="5781"/>
    <cellStyle name="style1424787249358 2 7 3 2" xfId="11232"/>
    <cellStyle name="style1424787249358 2 7 3 3" xfId="18628"/>
    <cellStyle name="style1424787249358 2 7 3 4" xfId="26024"/>
    <cellStyle name="style1424787249358 2 7 4" xfId="7614"/>
    <cellStyle name="style1424787249358 2 7 4 2" xfId="15010"/>
    <cellStyle name="style1424787249358 2 7 4 3" xfId="22406"/>
    <cellStyle name="style1424787249358 2 7 4 4" xfId="29802"/>
    <cellStyle name="style1424787249358 2 7 5" xfId="9423"/>
    <cellStyle name="style1424787249358 2 7 6" xfId="16819"/>
    <cellStyle name="style1424787249358 2 7 7" xfId="24215"/>
    <cellStyle name="style1424787249358 2 8" xfId="2941"/>
    <cellStyle name="style1424787249358 2 8 2" xfId="11619"/>
    <cellStyle name="style1424787249358 2 8 3" xfId="19015"/>
    <cellStyle name="style1424787249358 2 8 4" xfId="26411"/>
    <cellStyle name="style1424787249358 2 9" xfId="4291"/>
    <cellStyle name="style1424787249358 2 9 2" xfId="9742"/>
    <cellStyle name="style1424787249358 2 9 3" xfId="17138"/>
    <cellStyle name="style1424787249358 2 9 4" xfId="24534"/>
    <cellStyle name="style1424787249358 3" xfId="463"/>
    <cellStyle name="style1424787249358 3 10" xfId="7969"/>
    <cellStyle name="style1424787249358 3 11" xfId="15365"/>
    <cellStyle name="style1424787249358 3 12" xfId="22761"/>
    <cellStyle name="style1424787249358 3 2" xfId="591"/>
    <cellStyle name="style1424787249358 3 2 10" xfId="15493"/>
    <cellStyle name="style1424787249358 3 2 11" xfId="22889"/>
    <cellStyle name="style1424787249358 3 2 2" xfId="848"/>
    <cellStyle name="style1424787249358 3 2 2 2" xfId="1558"/>
    <cellStyle name="style1424787249358 3 2 2 2 2" xfId="2942"/>
    <cellStyle name="style1424787249358 3 2 2 2 2 2" xfId="12683"/>
    <cellStyle name="style1424787249358 3 2 2 2 2 3" xfId="20079"/>
    <cellStyle name="style1424787249358 3 2 2 2 2 4" xfId="27475"/>
    <cellStyle name="style1424787249358 3 2 2 2 3" xfId="5355"/>
    <cellStyle name="style1424787249358 3 2 2 2 3 2" xfId="10806"/>
    <cellStyle name="style1424787249358 3 2 2 2 3 3" xfId="18202"/>
    <cellStyle name="style1424787249358 3 2 2 2 3 4" xfId="25598"/>
    <cellStyle name="style1424787249358 3 2 2 2 4" xfId="7187"/>
    <cellStyle name="style1424787249358 3 2 2 2 4 2" xfId="14583"/>
    <cellStyle name="style1424787249358 3 2 2 2 4 3" xfId="21979"/>
    <cellStyle name="style1424787249358 3 2 2 2 4 4" xfId="29375"/>
    <cellStyle name="style1424787249358 3 2 2 2 5" xfId="8997"/>
    <cellStyle name="style1424787249358 3 2 2 2 6" xfId="16393"/>
    <cellStyle name="style1424787249358 3 2 2 2 7" xfId="23789"/>
    <cellStyle name="style1424787249358 3 2 2 3" xfId="2943"/>
    <cellStyle name="style1424787249358 3 2 2 3 2" xfId="12039"/>
    <cellStyle name="style1424787249358 3 2 2 3 3" xfId="19435"/>
    <cellStyle name="style1424787249358 3 2 2 3 4" xfId="26831"/>
    <cellStyle name="style1424787249358 3 2 2 4" xfId="4711"/>
    <cellStyle name="style1424787249358 3 2 2 4 2" xfId="10162"/>
    <cellStyle name="style1424787249358 3 2 2 4 3" xfId="17558"/>
    <cellStyle name="style1424787249358 3 2 2 4 4" xfId="24954"/>
    <cellStyle name="style1424787249358 3 2 2 5" xfId="6543"/>
    <cellStyle name="style1424787249358 3 2 2 5 2" xfId="13939"/>
    <cellStyle name="style1424787249358 3 2 2 5 3" xfId="21335"/>
    <cellStyle name="style1424787249358 3 2 2 5 4" xfId="28731"/>
    <cellStyle name="style1424787249358 3 2 2 6" xfId="8353"/>
    <cellStyle name="style1424787249358 3 2 2 7" xfId="15749"/>
    <cellStyle name="style1424787249358 3 2 2 8" xfId="23145"/>
    <cellStyle name="style1424787249358 3 2 3" xfId="1302"/>
    <cellStyle name="style1424787249358 3 2 3 2" xfId="2944"/>
    <cellStyle name="style1424787249358 3 2 3 2 2" xfId="12427"/>
    <cellStyle name="style1424787249358 3 2 3 2 3" xfId="19823"/>
    <cellStyle name="style1424787249358 3 2 3 2 4" xfId="27219"/>
    <cellStyle name="style1424787249358 3 2 3 3" xfId="5099"/>
    <cellStyle name="style1424787249358 3 2 3 3 2" xfId="10550"/>
    <cellStyle name="style1424787249358 3 2 3 3 3" xfId="17946"/>
    <cellStyle name="style1424787249358 3 2 3 3 4" xfId="25342"/>
    <cellStyle name="style1424787249358 3 2 3 4" xfId="6931"/>
    <cellStyle name="style1424787249358 3 2 3 4 2" xfId="14327"/>
    <cellStyle name="style1424787249358 3 2 3 4 3" xfId="21723"/>
    <cellStyle name="style1424787249358 3 2 3 4 4" xfId="29119"/>
    <cellStyle name="style1424787249358 3 2 3 5" xfId="8741"/>
    <cellStyle name="style1424787249358 3 2 3 6" xfId="16137"/>
    <cellStyle name="style1424787249358 3 2 3 7" xfId="23533"/>
    <cellStyle name="style1424787249358 3 2 4" xfId="1893"/>
    <cellStyle name="style1424787249358 3 2 4 2" xfId="2945"/>
    <cellStyle name="style1424787249358 3 2 4 2 2" xfId="13017"/>
    <cellStyle name="style1424787249358 3 2 4 2 3" xfId="20413"/>
    <cellStyle name="style1424787249358 3 2 4 2 4" xfId="27809"/>
    <cellStyle name="style1424787249358 3 2 4 3" xfId="5689"/>
    <cellStyle name="style1424787249358 3 2 4 3 2" xfId="11140"/>
    <cellStyle name="style1424787249358 3 2 4 3 3" xfId="18536"/>
    <cellStyle name="style1424787249358 3 2 4 3 4" xfId="25932"/>
    <cellStyle name="style1424787249358 3 2 4 4" xfId="7521"/>
    <cellStyle name="style1424787249358 3 2 4 4 2" xfId="14917"/>
    <cellStyle name="style1424787249358 3 2 4 4 3" xfId="22313"/>
    <cellStyle name="style1424787249358 3 2 4 4 4" xfId="29709"/>
    <cellStyle name="style1424787249358 3 2 4 5" xfId="9331"/>
    <cellStyle name="style1424787249358 3 2 4 6" xfId="16727"/>
    <cellStyle name="style1424787249358 3 2 4 7" xfId="24123"/>
    <cellStyle name="style1424787249358 3 2 5" xfId="2150"/>
    <cellStyle name="style1424787249358 3 2 5 2" xfId="2946"/>
    <cellStyle name="style1424787249358 3 2 5 2 2" xfId="13273"/>
    <cellStyle name="style1424787249358 3 2 5 2 3" xfId="20669"/>
    <cellStyle name="style1424787249358 3 2 5 2 4" xfId="28065"/>
    <cellStyle name="style1424787249358 3 2 5 3" xfId="5945"/>
    <cellStyle name="style1424787249358 3 2 5 3 2" xfId="11396"/>
    <cellStyle name="style1424787249358 3 2 5 3 3" xfId="18792"/>
    <cellStyle name="style1424787249358 3 2 5 3 4" xfId="26188"/>
    <cellStyle name="style1424787249358 3 2 5 4" xfId="7778"/>
    <cellStyle name="style1424787249358 3 2 5 4 2" xfId="15174"/>
    <cellStyle name="style1424787249358 3 2 5 4 3" xfId="22570"/>
    <cellStyle name="style1424787249358 3 2 5 4 4" xfId="29966"/>
    <cellStyle name="style1424787249358 3 2 5 5" xfId="9587"/>
    <cellStyle name="style1424787249358 3 2 5 6" xfId="16983"/>
    <cellStyle name="style1424787249358 3 2 5 7" xfId="24379"/>
    <cellStyle name="style1424787249358 3 2 6" xfId="2947"/>
    <cellStyle name="style1424787249358 3 2 6 2" xfId="11783"/>
    <cellStyle name="style1424787249358 3 2 6 3" xfId="19179"/>
    <cellStyle name="style1424787249358 3 2 6 4" xfId="26575"/>
    <cellStyle name="style1424787249358 3 2 7" xfId="4455"/>
    <cellStyle name="style1424787249358 3 2 7 2" xfId="9906"/>
    <cellStyle name="style1424787249358 3 2 7 3" xfId="17302"/>
    <cellStyle name="style1424787249358 3 2 7 4" xfId="24698"/>
    <cellStyle name="style1424787249358 3 2 8" xfId="6287"/>
    <cellStyle name="style1424787249358 3 2 8 2" xfId="13683"/>
    <cellStyle name="style1424787249358 3 2 8 3" xfId="21079"/>
    <cellStyle name="style1424787249358 3 2 8 4" xfId="28475"/>
    <cellStyle name="style1424787249358 3 2 9" xfId="8097"/>
    <cellStyle name="style1424787249358 3 3" xfId="720"/>
    <cellStyle name="style1424787249358 3 3 2" xfId="1430"/>
    <cellStyle name="style1424787249358 3 3 2 2" xfId="2948"/>
    <cellStyle name="style1424787249358 3 3 2 2 2" xfId="12555"/>
    <cellStyle name="style1424787249358 3 3 2 2 3" xfId="19951"/>
    <cellStyle name="style1424787249358 3 3 2 2 4" xfId="27347"/>
    <cellStyle name="style1424787249358 3 3 2 3" xfId="5227"/>
    <cellStyle name="style1424787249358 3 3 2 3 2" xfId="10678"/>
    <cellStyle name="style1424787249358 3 3 2 3 3" xfId="18074"/>
    <cellStyle name="style1424787249358 3 3 2 3 4" xfId="25470"/>
    <cellStyle name="style1424787249358 3 3 2 4" xfId="7059"/>
    <cellStyle name="style1424787249358 3 3 2 4 2" xfId="14455"/>
    <cellStyle name="style1424787249358 3 3 2 4 3" xfId="21851"/>
    <cellStyle name="style1424787249358 3 3 2 4 4" xfId="29247"/>
    <cellStyle name="style1424787249358 3 3 2 5" xfId="8869"/>
    <cellStyle name="style1424787249358 3 3 2 6" xfId="16265"/>
    <cellStyle name="style1424787249358 3 3 2 7" xfId="23661"/>
    <cellStyle name="style1424787249358 3 3 3" xfId="2949"/>
    <cellStyle name="style1424787249358 3 3 3 2" xfId="11911"/>
    <cellStyle name="style1424787249358 3 3 3 3" xfId="19307"/>
    <cellStyle name="style1424787249358 3 3 3 4" xfId="26703"/>
    <cellStyle name="style1424787249358 3 3 4" xfId="4583"/>
    <cellStyle name="style1424787249358 3 3 4 2" xfId="10034"/>
    <cellStyle name="style1424787249358 3 3 4 3" xfId="17430"/>
    <cellStyle name="style1424787249358 3 3 4 4" xfId="24826"/>
    <cellStyle name="style1424787249358 3 3 5" xfId="6415"/>
    <cellStyle name="style1424787249358 3 3 5 2" xfId="13811"/>
    <cellStyle name="style1424787249358 3 3 5 3" xfId="21207"/>
    <cellStyle name="style1424787249358 3 3 5 4" xfId="28603"/>
    <cellStyle name="style1424787249358 3 3 6" xfId="8225"/>
    <cellStyle name="style1424787249358 3 3 7" xfId="15621"/>
    <cellStyle name="style1424787249358 3 3 8" xfId="23017"/>
    <cellStyle name="style1424787249358 3 4" xfId="1174"/>
    <cellStyle name="style1424787249358 3 4 2" xfId="2950"/>
    <cellStyle name="style1424787249358 3 4 2 2" xfId="12299"/>
    <cellStyle name="style1424787249358 3 4 2 3" xfId="19695"/>
    <cellStyle name="style1424787249358 3 4 2 4" xfId="27091"/>
    <cellStyle name="style1424787249358 3 4 3" xfId="4971"/>
    <cellStyle name="style1424787249358 3 4 3 2" xfId="10422"/>
    <cellStyle name="style1424787249358 3 4 3 3" xfId="17818"/>
    <cellStyle name="style1424787249358 3 4 3 4" xfId="25214"/>
    <cellStyle name="style1424787249358 3 4 4" xfId="6803"/>
    <cellStyle name="style1424787249358 3 4 4 2" xfId="14199"/>
    <cellStyle name="style1424787249358 3 4 4 3" xfId="21595"/>
    <cellStyle name="style1424787249358 3 4 4 4" xfId="28991"/>
    <cellStyle name="style1424787249358 3 4 5" xfId="8613"/>
    <cellStyle name="style1424787249358 3 4 6" xfId="16009"/>
    <cellStyle name="style1424787249358 3 4 7" xfId="23405"/>
    <cellStyle name="style1424787249358 3 5" xfId="1765"/>
    <cellStyle name="style1424787249358 3 5 2" xfId="2951"/>
    <cellStyle name="style1424787249358 3 5 2 2" xfId="12889"/>
    <cellStyle name="style1424787249358 3 5 2 3" xfId="20285"/>
    <cellStyle name="style1424787249358 3 5 2 4" xfId="27681"/>
    <cellStyle name="style1424787249358 3 5 3" xfId="5561"/>
    <cellStyle name="style1424787249358 3 5 3 2" xfId="11012"/>
    <cellStyle name="style1424787249358 3 5 3 3" xfId="18408"/>
    <cellStyle name="style1424787249358 3 5 3 4" xfId="25804"/>
    <cellStyle name="style1424787249358 3 5 4" xfId="7393"/>
    <cellStyle name="style1424787249358 3 5 4 2" xfId="14789"/>
    <cellStyle name="style1424787249358 3 5 4 3" xfId="22185"/>
    <cellStyle name="style1424787249358 3 5 4 4" xfId="29581"/>
    <cellStyle name="style1424787249358 3 5 5" xfId="9203"/>
    <cellStyle name="style1424787249358 3 5 6" xfId="16599"/>
    <cellStyle name="style1424787249358 3 5 7" xfId="23995"/>
    <cellStyle name="style1424787249358 3 6" xfId="2022"/>
    <cellStyle name="style1424787249358 3 6 2" xfId="2952"/>
    <cellStyle name="style1424787249358 3 6 2 2" xfId="13145"/>
    <cellStyle name="style1424787249358 3 6 2 3" xfId="20541"/>
    <cellStyle name="style1424787249358 3 6 2 4" xfId="27937"/>
    <cellStyle name="style1424787249358 3 6 3" xfId="5817"/>
    <cellStyle name="style1424787249358 3 6 3 2" xfId="11268"/>
    <cellStyle name="style1424787249358 3 6 3 3" xfId="18664"/>
    <cellStyle name="style1424787249358 3 6 3 4" xfId="26060"/>
    <cellStyle name="style1424787249358 3 6 4" xfId="7650"/>
    <cellStyle name="style1424787249358 3 6 4 2" xfId="15046"/>
    <cellStyle name="style1424787249358 3 6 4 3" xfId="22442"/>
    <cellStyle name="style1424787249358 3 6 4 4" xfId="29838"/>
    <cellStyle name="style1424787249358 3 6 5" xfId="9459"/>
    <cellStyle name="style1424787249358 3 6 6" xfId="16855"/>
    <cellStyle name="style1424787249358 3 6 7" xfId="24251"/>
    <cellStyle name="style1424787249358 3 7" xfId="2953"/>
    <cellStyle name="style1424787249358 3 7 2" xfId="11655"/>
    <cellStyle name="style1424787249358 3 7 3" xfId="19051"/>
    <cellStyle name="style1424787249358 3 7 4" xfId="26447"/>
    <cellStyle name="style1424787249358 3 8" xfId="4327"/>
    <cellStyle name="style1424787249358 3 8 2" xfId="9778"/>
    <cellStyle name="style1424787249358 3 8 3" xfId="17174"/>
    <cellStyle name="style1424787249358 3 8 4" xfId="24570"/>
    <cellStyle name="style1424787249358 3 9" xfId="6159"/>
    <cellStyle name="style1424787249358 3 9 2" xfId="13555"/>
    <cellStyle name="style1424787249358 3 9 3" xfId="20951"/>
    <cellStyle name="style1424787249358 3 9 4" xfId="28347"/>
    <cellStyle name="style1424787249358 4" xfId="527"/>
    <cellStyle name="style1424787249358 4 10" xfId="15429"/>
    <cellStyle name="style1424787249358 4 11" xfId="22825"/>
    <cellStyle name="style1424787249358 4 2" xfId="784"/>
    <cellStyle name="style1424787249358 4 2 2" xfId="1494"/>
    <cellStyle name="style1424787249358 4 2 2 2" xfId="2954"/>
    <cellStyle name="style1424787249358 4 2 2 2 2" xfId="12619"/>
    <cellStyle name="style1424787249358 4 2 2 2 3" xfId="20015"/>
    <cellStyle name="style1424787249358 4 2 2 2 4" xfId="27411"/>
    <cellStyle name="style1424787249358 4 2 2 3" xfId="5291"/>
    <cellStyle name="style1424787249358 4 2 2 3 2" xfId="10742"/>
    <cellStyle name="style1424787249358 4 2 2 3 3" xfId="18138"/>
    <cellStyle name="style1424787249358 4 2 2 3 4" xfId="25534"/>
    <cellStyle name="style1424787249358 4 2 2 4" xfId="7123"/>
    <cellStyle name="style1424787249358 4 2 2 4 2" xfId="14519"/>
    <cellStyle name="style1424787249358 4 2 2 4 3" xfId="21915"/>
    <cellStyle name="style1424787249358 4 2 2 4 4" xfId="29311"/>
    <cellStyle name="style1424787249358 4 2 2 5" xfId="8933"/>
    <cellStyle name="style1424787249358 4 2 2 6" xfId="16329"/>
    <cellStyle name="style1424787249358 4 2 2 7" xfId="23725"/>
    <cellStyle name="style1424787249358 4 2 3" xfId="2955"/>
    <cellStyle name="style1424787249358 4 2 3 2" xfId="11975"/>
    <cellStyle name="style1424787249358 4 2 3 3" xfId="19371"/>
    <cellStyle name="style1424787249358 4 2 3 4" xfId="26767"/>
    <cellStyle name="style1424787249358 4 2 4" xfId="4647"/>
    <cellStyle name="style1424787249358 4 2 4 2" xfId="10098"/>
    <cellStyle name="style1424787249358 4 2 4 3" xfId="17494"/>
    <cellStyle name="style1424787249358 4 2 4 4" xfId="24890"/>
    <cellStyle name="style1424787249358 4 2 5" xfId="6479"/>
    <cellStyle name="style1424787249358 4 2 5 2" xfId="13875"/>
    <cellStyle name="style1424787249358 4 2 5 3" xfId="21271"/>
    <cellStyle name="style1424787249358 4 2 5 4" xfId="28667"/>
    <cellStyle name="style1424787249358 4 2 6" xfId="8289"/>
    <cellStyle name="style1424787249358 4 2 7" xfId="15685"/>
    <cellStyle name="style1424787249358 4 2 8" xfId="23081"/>
    <cellStyle name="style1424787249358 4 3" xfId="1238"/>
    <cellStyle name="style1424787249358 4 3 2" xfId="2956"/>
    <cellStyle name="style1424787249358 4 3 2 2" xfId="12363"/>
    <cellStyle name="style1424787249358 4 3 2 3" xfId="19759"/>
    <cellStyle name="style1424787249358 4 3 2 4" xfId="27155"/>
    <cellStyle name="style1424787249358 4 3 3" xfId="5035"/>
    <cellStyle name="style1424787249358 4 3 3 2" xfId="10486"/>
    <cellStyle name="style1424787249358 4 3 3 3" xfId="17882"/>
    <cellStyle name="style1424787249358 4 3 3 4" xfId="25278"/>
    <cellStyle name="style1424787249358 4 3 4" xfId="6867"/>
    <cellStyle name="style1424787249358 4 3 4 2" xfId="14263"/>
    <cellStyle name="style1424787249358 4 3 4 3" xfId="21659"/>
    <cellStyle name="style1424787249358 4 3 4 4" xfId="29055"/>
    <cellStyle name="style1424787249358 4 3 5" xfId="8677"/>
    <cellStyle name="style1424787249358 4 3 6" xfId="16073"/>
    <cellStyle name="style1424787249358 4 3 7" xfId="23469"/>
    <cellStyle name="style1424787249358 4 4" xfId="1829"/>
    <cellStyle name="style1424787249358 4 4 2" xfId="2957"/>
    <cellStyle name="style1424787249358 4 4 2 2" xfId="12953"/>
    <cellStyle name="style1424787249358 4 4 2 3" xfId="20349"/>
    <cellStyle name="style1424787249358 4 4 2 4" xfId="27745"/>
    <cellStyle name="style1424787249358 4 4 3" xfId="5625"/>
    <cellStyle name="style1424787249358 4 4 3 2" xfId="11076"/>
    <cellStyle name="style1424787249358 4 4 3 3" xfId="18472"/>
    <cellStyle name="style1424787249358 4 4 3 4" xfId="25868"/>
    <cellStyle name="style1424787249358 4 4 4" xfId="7457"/>
    <cellStyle name="style1424787249358 4 4 4 2" xfId="14853"/>
    <cellStyle name="style1424787249358 4 4 4 3" xfId="22249"/>
    <cellStyle name="style1424787249358 4 4 4 4" xfId="29645"/>
    <cellStyle name="style1424787249358 4 4 5" xfId="9267"/>
    <cellStyle name="style1424787249358 4 4 6" xfId="16663"/>
    <cellStyle name="style1424787249358 4 4 7" xfId="24059"/>
    <cellStyle name="style1424787249358 4 5" xfId="2086"/>
    <cellStyle name="style1424787249358 4 5 2" xfId="2958"/>
    <cellStyle name="style1424787249358 4 5 2 2" xfId="13209"/>
    <cellStyle name="style1424787249358 4 5 2 3" xfId="20605"/>
    <cellStyle name="style1424787249358 4 5 2 4" xfId="28001"/>
    <cellStyle name="style1424787249358 4 5 3" xfId="5881"/>
    <cellStyle name="style1424787249358 4 5 3 2" xfId="11332"/>
    <cellStyle name="style1424787249358 4 5 3 3" xfId="18728"/>
    <cellStyle name="style1424787249358 4 5 3 4" xfId="26124"/>
    <cellStyle name="style1424787249358 4 5 4" xfId="7714"/>
    <cellStyle name="style1424787249358 4 5 4 2" xfId="15110"/>
    <cellStyle name="style1424787249358 4 5 4 3" xfId="22506"/>
    <cellStyle name="style1424787249358 4 5 4 4" xfId="29902"/>
    <cellStyle name="style1424787249358 4 5 5" xfId="9523"/>
    <cellStyle name="style1424787249358 4 5 6" xfId="16919"/>
    <cellStyle name="style1424787249358 4 5 7" xfId="24315"/>
    <cellStyle name="style1424787249358 4 6" xfId="2959"/>
    <cellStyle name="style1424787249358 4 6 2" xfId="11719"/>
    <cellStyle name="style1424787249358 4 6 3" xfId="19115"/>
    <cellStyle name="style1424787249358 4 6 4" xfId="26511"/>
    <cellStyle name="style1424787249358 4 7" xfId="4391"/>
    <cellStyle name="style1424787249358 4 7 2" xfId="9842"/>
    <cellStyle name="style1424787249358 4 7 3" xfId="17238"/>
    <cellStyle name="style1424787249358 4 7 4" xfId="24634"/>
    <cellStyle name="style1424787249358 4 8" xfId="6223"/>
    <cellStyle name="style1424787249358 4 8 2" xfId="13619"/>
    <cellStyle name="style1424787249358 4 8 3" xfId="21015"/>
    <cellStyle name="style1424787249358 4 8 4" xfId="28411"/>
    <cellStyle name="style1424787249358 4 9" xfId="8033"/>
    <cellStyle name="style1424787249358 5" xfId="656"/>
    <cellStyle name="style1424787249358 5 2" xfId="1366"/>
    <cellStyle name="style1424787249358 5 2 2" xfId="2960"/>
    <cellStyle name="style1424787249358 5 2 2 2" xfId="12491"/>
    <cellStyle name="style1424787249358 5 2 2 3" xfId="19887"/>
    <cellStyle name="style1424787249358 5 2 2 4" xfId="27283"/>
    <cellStyle name="style1424787249358 5 2 3" xfId="5163"/>
    <cellStyle name="style1424787249358 5 2 3 2" xfId="10614"/>
    <cellStyle name="style1424787249358 5 2 3 3" xfId="18010"/>
    <cellStyle name="style1424787249358 5 2 3 4" xfId="25406"/>
    <cellStyle name="style1424787249358 5 2 4" xfId="6995"/>
    <cellStyle name="style1424787249358 5 2 4 2" xfId="14391"/>
    <cellStyle name="style1424787249358 5 2 4 3" xfId="21787"/>
    <cellStyle name="style1424787249358 5 2 4 4" xfId="29183"/>
    <cellStyle name="style1424787249358 5 2 5" xfId="8805"/>
    <cellStyle name="style1424787249358 5 2 6" xfId="16201"/>
    <cellStyle name="style1424787249358 5 2 7" xfId="23597"/>
    <cellStyle name="style1424787249358 5 3" xfId="2961"/>
    <cellStyle name="style1424787249358 5 3 2" xfId="11847"/>
    <cellStyle name="style1424787249358 5 3 3" xfId="19243"/>
    <cellStyle name="style1424787249358 5 3 4" xfId="26639"/>
    <cellStyle name="style1424787249358 5 4" xfId="4519"/>
    <cellStyle name="style1424787249358 5 4 2" xfId="9970"/>
    <cellStyle name="style1424787249358 5 4 3" xfId="17366"/>
    <cellStyle name="style1424787249358 5 4 4" xfId="24762"/>
    <cellStyle name="style1424787249358 5 5" xfId="6351"/>
    <cellStyle name="style1424787249358 5 5 2" xfId="13747"/>
    <cellStyle name="style1424787249358 5 5 3" xfId="21143"/>
    <cellStyle name="style1424787249358 5 5 4" xfId="28539"/>
    <cellStyle name="style1424787249358 5 6" xfId="8161"/>
    <cellStyle name="style1424787249358 5 7" xfId="15557"/>
    <cellStyle name="style1424787249358 5 8" xfId="22953"/>
    <cellStyle name="style1424787249358 6" xfId="1110"/>
    <cellStyle name="style1424787249358 6 2" xfId="2962"/>
    <cellStyle name="style1424787249358 6 2 2" xfId="12235"/>
    <cellStyle name="style1424787249358 6 2 3" xfId="19631"/>
    <cellStyle name="style1424787249358 6 2 4" xfId="27027"/>
    <cellStyle name="style1424787249358 6 3" xfId="4907"/>
    <cellStyle name="style1424787249358 6 3 2" xfId="10358"/>
    <cellStyle name="style1424787249358 6 3 3" xfId="17754"/>
    <cellStyle name="style1424787249358 6 3 4" xfId="25150"/>
    <cellStyle name="style1424787249358 6 4" xfId="6739"/>
    <cellStyle name="style1424787249358 6 4 2" xfId="14135"/>
    <cellStyle name="style1424787249358 6 4 3" xfId="21531"/>
    <cellStyle name="style1424787249358 6 4 4" xfId="28927"/>
    <cellStyle name="style1424787249358 6 5" xfId="8549"/>
    <cellStyle name="style1424787249358 6 6" xfId="15945"/>
    <cellStyle name="style1424787249358 6 7" xfId="23341"/>
    <cellStyle name="style1424787249358 7" xfId="1701"/>
    <cellStyle name="style1424787249358 7 2" xfId="2963"/>
    <cellStyle name="style1424787249358 7 2 2" xfId="12825"/>
    <cellStyle name="style1424787249358 7 2 3" xfId="20221"/>
    <cellStyle name="style1424787249358 7 2 4" xfId="27617"/>
    <cellStyle name="style1424787249358 7 3" xfId="5497"/>
    <cellStyle name="style1424787249358 7 3 2" xfId="10948"/>
    <cellStyle name="style1424787249358 7 3 3" xfId="18344"/>
    <cellStyle name="style1424787249358 7 3 4" xfId="25740"/>
    <cellStyle name="style1424787249358 7 4" xfId="7329"/>
    <cellStyle name="style1424787249358 7 4 2" xfId="14725"/>
    <cellStyle name="style1424787249358 7 4 3" xfId="22121"/>
    <cellStyle name="style1424787249358 7 4 4" xfId="29517"/>
    <cellStyle name="style1424787249358 7 5" xfId="9139"/>
    <cellStyle name="style1424787249358 7 6" xfId="16535"/>
    <cellStyle name="style1424787249358 7 7" xfId="23931"/>
    <cellStyle name="style1424787249358 8" xfId="1958"/>
    <cellStyle name="style1424787249358 8 2" xfId="2964"/>
    <cellStyle name="style1424787249358 8 2 2" xfId="13081"/>
    <cellStyle name="style1424787249358 8 2 3" xfId="20477"/>
    <cellStyle name="style1424787249358 8 2 4" xfId="27873"/>
    <cellStyle name="style1424787249358 8 3" xfId="5753"/>
    <cellStyle name="style1424787249358 8 3 2" xfId="11204"/>
    <cellStyle name="style1424787249358 8 3 3" xfId="18600"/>
    <cellStyle name="style1424787249358 8 3 4" xfId="25996"/>
    <cellStyle name="style1424787249358 8 4" xfId="7586"/>
    <cellStyle name="style1424787249358 8 4 2" xfId="14982"/>
    <cellStyle name="style1424787249358 8 4 3" xfId="22378"/>
    <cellStyle name="style1424787249358 8 4 4" xfId="29774"/>
    <cellStyle name="style1424787249358 8 5" xfId="9395"/>
    <cellStyle name="style1424787249358 8 6" xfId="16791"/>
    <cellStyle name="style1424787249358 8 7" xfId="24187"/>
    <cellStyle name="style1424787249358 9" xfId="2965"/>
    <cellStyle name="style1424787249358 9 2" xfId="11591"/>
    <cellStyle name="style1424787249358 9 3" xfId="18987"/>
    <cellStyle name="style1424787249358 9 4" xfId="26383"/>
    <cellStyle name="style1424787249464" xfId="400"/>
    <cellStyle name="style1424787249464 10" xfId="4264"/>
    <cellStyle name="style1424787249464 10 2" xfId="9715"/>
    <cellStyle name="style1424787249464 10 3" xfId="17111"/>
    <cellStyle name="style1424787249464 10 4" xfId="24507"/>
    <cellStyle name="style1424787249464 11" xfId="6096"/>
    <cellStyle name="style1424787249464 11 2" xfId="13492"/>
    <cellStyle name="style1424787249464 11 3" xfId="20888"/>
    <cellStyle name="style1424787249464 11 4" xfId="28284"/>
    <cellStyle name="style1424787249464 12" xfId="7906"/>
    <cellStyle name="style1424787249464 13" xfId="15302"/>
    <cellStyle name="style1424787249464 14" xfId="22698"/>
    <cellStyle name="style1424787249464 2" xfId="428"/>
    <cellStyle name="style1424787249464 2 10" xfId="6124"/>
    <cellStyle name="style1424787249464 2 10 2" xfId="13520"/>
    <cellStyle name="style1424787249464 2 10 3" xfId="20916"/>
    <cellStyle name="style1424787249464 2 10 4" xfId="28312"/>
    <cellStyle name="style1424787249464 2 11" xfId="7934"/>
    <cellStyle name="style1424787249464 2 12" xfId="15330"/>
    <cellStyle name="style1424787249464 2 13" xfId="22726"/>
    <cellStyle name="style1424787249464 2 2" xfId="492"/>
    <cellStyle name="style1424787249464 2 2 10" xfId="7998"/>
    <cellStyle name="style1424787249464 2 2 11" xfId="15394"/>
    <cellStyle name="style1424787249464 2 2 12" xfId="22790"/>
    <cellStyle name="style1424787249464 2 2 2" xfId="620"/>
    <cellStyle name="style1424787249464 2 2 2 10" xfId="15522"/>
    <cellStyle name="style1424787249464 2 2 2 11" xfId="22918"/>
    <cellStyle name="style1424787249464 2 2 2 2" xfId="877"/>
    <cellStyle name="style1424787249464 2 2 2 2 2" xfId="1587"/>
    <cellStyle name="style1424787249464 2 2 2 2 2 2" xfId="2966"/>
    <cellStyle name="style1424787249464 2 2 2 2 2 2 2" xfId="12712"/>
    <cellStyle name="style1424787249464 2 2 2 2 2 2 3" xfId="20108"/>
    <cellStyle name="style1424787249464 2 2 2 2 2 2 4" xfId="27504"/>
    <cellStyle name="style1424787249464 2 2 2 2 2 3" xfId="5384"/>
    <cellStyle name="style1424787249464 2 2 2 2 2 3 2" xfId="10835"/>
    <cellStyle name="style1424787249464 2 2 2 2 2 3 3" xfId="18231"/>
    <cellStyle name="style1424787249464 2 2 2 2 2 3 4" xfId="25627"/>
    <cellStyle name="style1424787249464 2 2 2 2 2 4" xfId="7216"/>
    <cellStyle name="style1424787249464 2 2 2 2 2 4 2" xfId="14612"/>
    <cellStyle name="style1424787249464 2 2 2 2 2 4 3" xfId="22008"/>
    <cellStyle name="style1424787249464 2 2 2 2 2 4 4" xfId="29404"/>
    <cellStyle name="style1424787249464 2 2 2 2 2 5" xfId="9026"/>
    <cellStyle name="style1424787249464 2 2 2 2 2 6" xfId="16422"/>
    <cellStyle name="style1424787249464 2 2 2 2 2 7" xfId="23818"/>
    <cellStyle name="style1424787249464 2 2 2 2 3" xfId="2967"/>
    <cellStyle name="style1424787249464 2 2 2 2 3 2" xfId="12068"/>
    <cellStyle name="style1424787249464 2 2 2 2 3 3" xfId="19464"/>
    <cellStyle name="style1424787249464 2 2 2 2 3 4" xfId="26860"/>
    <cellStyle name="style1424787249464 2 2 2 2 4" xfId="4740"/>
    <cellStyle name="style1424787249464 2 2 2 2 4 2" xfId="10191"/>
    <cellStyle name="style1424787249464 2 2 2 2 4 3" xfId="17587"/>
    <cellStyle name="style1424787249464 2 2 2 2 4 4" xfId="24983"/>
    <cellStyle name="style1424787249464 2 2 2 2 5" xfId="6572"/>
    <cellStyle name="style1424787249464 2 2 2 2 5 2" xfId="13968"/>
    <cellStyle name="style1424787249464 2 2 2 2 5 3" xfId="21364"/>
    <cellStyle name="style1424787249464 2 2 2 2 5 4" xfId="28760"/>
    <cellStyle name="style1424787249464 2 2 2 2 6" xfId="8382"/>
    <cellStyle name="style1424787249464 2 2 2 2 7" xfId="15778"/>
    <cellStyle name="style1424787249464 2 2 2 2 8" xfId="23174"/>
    <cellStyle name="style1424787249464 2 2 2 3" xfId="1331"/>
    <cellStyle name="style1424787249464 2 2 2 3 2" xfId="2968"/>
    <cellStyle name="style1424787249464 2 2 2 3 2 2" xfId="12456"/>
    <cellStyle name="style1424787249464 2 2 2 3 2 3" xfId="19852"/>
    <cellStyle name="style1424787249464 2 2 2 3 2 4" xfId="27248"/>
    <cellStyle name="style1424787249464 2 2 2 3 3" xfId="5128"/>
    <cellStyle name="style1424787249464 2 2 2 3 3 2" xfId="10579"/>
    <cellStyle name="style1424787249464 2 2 2 3 3 3" xfId="17975"/>
    <cellStyle name="style1424787249464 2 2 2 3 3 4" xfId="25371"/>
    <cellStyle name="style1424787249464 2 2 2 3 4" xfId="6960"/>
    <cellStyle name="style1424787249464 2 2 2 3 4 2" xfId="14356"/>
    <cellStyle name="style1424787249464 2 2 2 3 4 3" xfId="21752"/>
    <cellStyle name="style1424787249464 2 2 2 3 4 4" xfId="29148"/>
    <cellStyle name="style1424787249464 2 2 2 3 5" xfId="8770"/>
    <cellStyle name="style1424787249464 2 2 2 3 6" xfId="16166"/>
    <cellStyle name="style1424787249464 2 2 2 3 7" xfId="23562"/>
    <cellStyle name="style1424787249464 2 2 2 4" xfId="1922"/>
    <cellStyle name="style1424787249464 2 2 2 4 2" xfId="2969"/>
    <cellStyle name="style1424787249464 2 2 2 4 2 2" xfId="13046"/>
    <cellStyle name="style1424787249464 2 2 2 4 2 3" xfId="20442"/>
    <cellStyle name="style1424787249464 2 2 2 4 2 4" xfId="27838"/>
    <cellStyle name="style1424787249464 2 2 2 4 3" xfId="5718"/>
    <cellStyle name="style1424787249464 2 2 2 4 3 2" xfId="11169"/>
    <cellStyle name="style1424787249464 2 2 2 4 3 3" xfId="18565"/>
    <cellStyle name="style1424787249464 2 2 2 4 3 4" xfId="25961"/>
    <cellStyle name="style1424787249464 2 2 2 4 4" xfId="7550"/>
    <cellStyle name="style1424787249464 2 2 2 4 4 2" xfId="14946"/>
    <cellStyle name="style1424787249464 2 2 2 4 4 3" xfId="22342"/>
    <cellStyle name="style1424787249464 2 2 2 4 4 4" xfId="29738"/>
    <cellStyle name="style1424787249464 2 2 2 4 5" xfId="9360"/>
    <cellStyle name="style1424787249464 2 2 2 4 6" xfId="16756"/>
    <cellStyle name="style1424787249464 2 2 2 4 7" xfId="24152"/>
    <cellStyle name="style1424787249464 2 2 2 5" xfId="2179"/>
    <cellStyle name="style1424787249464 2 2 2 5 2" xfId="2970"/>
    <cellStyle name="style1424787249464 2 2 2 5 2 2" xfId="13302"/>
    <cellStyle name="style1424787249464 2 2 2 5 2 3" xfId="20698"/>
    <cellStyle name="style1424787249464 2 2 2 5 2 4" xfId="28094"/>
    <cellStyle name="style1424787249464 2 2 2 5 3" xfId="5974"/>
    <cellStyle name="style1424787249464 2 2 2 5 3 2" xfId="11425"/>
    <cellStyle name="style1424787249464 2 2 2 5 3 3" xfId="18821"/>
    <cellStyle name="style1424787249464 2 2 2 5 3 4" xfId="26217"/>
    <cellStyle name="style1424787249464 2 2 2 5 4" xfId="7807"/>
    <cellStyle name="style1424787249464 2 2 2 5 4 2" xfId="15203"/>
    <cellStyle name="style1424787249464 2 2 2 5 4 3" xfId="22599"/>
    <cellStyle name="style1424787249464 2 2 2 5 4 4" xfId="29995"/>
    <cellStyle name="style1424787249464 2 2 2 5 5" xfId="9616"/>
    <cellStyle name="style1424787249464 2 2 2 5 6" xfId="17012"/>
    <cellStyle name="style1424787249464 2 2 2 5 7" xfId="24408"/>
    <cellStyle name="style1424787249464 2 2 2 6" xfId="2971"/>
    <cellStyle name="style1424787249464 2 2 2 6 2" xfId="11812"/>
    <cellStyle name="style1424787249464 2 2 2 6 3" xfId="19208"/>
    <cellStyle name="style1424787249464 2 2 2 6 4" xfId="26604"/>
    <cellStyle name="style1424787249464 2 2 2 7" xfId="4484"/>
    <cellStyle name="style1424787249464 2 2 2 7 2" xfId="9935"/>
    <cellStyle name="style1424787249464 2 2 2 7 3" xfId="17331"/>
    <cellStyle name="style1424787249464 2 2 2 7 4" xfId="24727"/>
    <cellStyle name="style1424787249464 2 2 2 8" xfId="6316"/>
    <cellStyle name="style1424787249464 2 2 2 8 2" xfId="13712"/>
    <cellStyle name="style1424787249464 2 2 2 8 3" xfId="21108"/>
    <cellStyle name="style1424787249464 2 2 2 8 4" xfId="28504"/>
    <cellStyle name="style1424787249464 2 2 2 9" xfId="8126"/>
    <cellStyle name="style1424787249464 2 2 3" xfId="749"/>
    <cellStyle name="style1424787249464 2 2 3 2" xfId="1459"/>
    <cellStyle name="style1424787249464 2 2 3 2 2" xfId="2972"/>
    <cellStyle name="style1424787249464 2 2 3 2 2 2" xfId="12584"/>
    <cellStyle name="style1424787249464 2 2 3 2 2 3" xfId="19980"/>
    <cellStyle name="style1424787249464 2 2 3 2 2 4" xfId="27376"/>
    <cellStyle name="style1424787249464 2 2 3 2 3" xfId="5256"/>
    <cellStyle name="style1424787249464 2 2 3 2 3 2" xfId="10707"/>
    <cellStyle name="style1424787249464 2 2 3 2 3 3" xfId="18103"/>
    <cellStyle name="style1424787249464 2 2 3 2 3 4" xfId="25499"/>
    <cellStyle name="style1424787249464 2 2 3 2 4" xfId="7088"/>
    <cellStyle name="style1424787249464 2 2 3 2 4 2" xfId="14484"/>
    <cellStyle name="style1424787249464 2 2 3 2 4 3" xfId="21880"/>
    <cellStyle name="style1424787249464 2 2 3 2 4 4" xfId="29276"/>
    <cellStyle name="style1424787249464 2 2 3 2 5" xfId="8898"/>
    <cellStyle name="style1424787249464 2 2 3 2 6" xfId="16294"/>
    <cellStyle name="style1424787249464 2 2 3 2 7" xfId="23690"/>
    <cellStyle name="style1424787249464 2 2 3 3" xfId="2973"/>
    <cellStyle name="style1424787249464 2 2 3 3 2" xfId="11940"/>
    <cellStyle name="style1424787249464 2 2 3 3 3" xfId="19336"/>
    <cellStyle name="style1424787249464 2 2 3 3 4" xfId="26732"/>
    <cellStyle name="style1424787249464 2 2 3 4" xfId="4612"/>
    <cellStyle name="style1424787249464 2 2 3 4 2" xfId="10063"/>
    <cellStyle name="style1424787249464 2 2 3 4 3" xfId="17459"/>
    <cellStyle name="style1424787249464 2 2 3 4 4" xfId="24855"/>
    <cellStyle name="style1424787249464 2 2 3 5" xfId="6444"/>
    <cellStyle name="style1424787249464 2 2 3 5 2" xfId="13840"/>
    <cellStyle name="style1424787249464 2 2 3 5 3" xfId="21236"/>
    <cellStyle name="style1424787249464 2 2 3 5 4" xfId="28632"/>
    <cellStyle name="style1424787249464 2 2 3 6" xfId="8254"/>
    <cellStyle name="style1424787249464 2 2 3 7" xfId="15650"/>
    <cellStyle name="style1424787249464 2 2 3 8" xfId="23046"/>
    <cellStyle name="style1424787249464 2 2 4" xfId="1203"/>
    <cellStyle name="style1424787249464 2 2 4 2" xfId="2974"/>
    <cellStyle name="style1424787249464 2 2 4 2 2" xfId="12328"/>
    <cellStyle name="style1424787249464 2 2 4 2 3" xfId="19724"/>
    <cellStyle name="style1424787249464 2 2 4 2 4" xfId="27120"/>
    <cellStyle name="style1424787249464 2 2 4 3" xfId="5000"/>
    <cellStyle name="style1424787249464 2 2 4 3 2" xfId="10451"/>
    <cellStyle name="style1424787249464 2 2 4 3 3" xfId="17847"/>
    <cellStyle name="style1424787249464 2 2 4 3 4" xfId="25243"/>
    <cellStyle name="style1424787249464 2 2 4 4" xfId="6832"/>
    <cellStyle name="style1424787249464 2 2 4 4 2" xfId="14228"/>
    <cellStyle name="style1424787249464 2 2 4 4 3" xfId="21624"/>
    <cellStyle name="style1424787249464 2 2 4 4 4" xfId="29020"/>
    <cellStyle name="style1424787249464 2 2 4 5" xfId="8642"/>
    <cellStyle name="style1424787249464 2 2 4 6" xfId="16038"/>
    <cellStyle name="style1424787249464 2 2 4 7" xfId="23434"/>
    <cellStyle name="style1424787249464 2 2 5" xfId="1794"/>
    <cellStyle name="style1424787249464 2 2 5 2" xfId="2975"/>
    <cellStyle name="style1424787249464 2 2 5 2 2" xfId="12918"/>
    <cellStyle name="style1424787249464 2 2 5 2 3" xfId="20314"/>
    <cellStyle name="style1424787249464 2 2 5 2 4" xfId="27710"/>
    <cellStyle name="style1424787249464 2 2 5 3" xfId="5590"/>
    <cellStyle name="style1424787249464 2 2 5 3 2" xfId="11041"/>
    <cellStyle name="style1424787249464 2 2 5 3 3" xfId="18437"/>
    <cellStyle name="style1424787249464 2 2 5 3 4" xfId="25833"/>
    <cellStyle name="style1424787249464 2 2 5 4" xfId="7422"/>
    <cellStyle name="style1424787249464 2 2 5 4 2" xfId="14818"/>
    <cellStyle name="style1424787249464 2 2 5 4 3" xfId="22214"/>
    <cellStyle name="style1424787249464 2 2 5 4 4" xfId="29610"/>
    <cellStyle name="style1424787249464 2 2 5 5" xfId="9232"/>
    <cellStyle name="style1424787249464 2 2 5 6" xfId="16628"/>
    <cellStyle name="style1424787249464 2 2 5 7" xfId="24024"/>
    <cellStyle name="style1424787249464 2 2 6" xfId="2051"/>
    <cellStyle name="style1424787249464 2 2 6 2" xfId="2976"/>
    <cellStyle name="style1424787249464 2 2 6 2 2" xfId="13174"/>
    <cellStyle name="style1424787249464 2 2 6 2 3" xfId="20570"/>
    <cellStyle name="style1424787249464 2 2 6 2 4" xfId="27966"/>
    <cellStyle name="style1424787249464 2 2 6 3" xfId="5846"/>
    <cellStyle name="style1424787249464 2 2 6 3 2" xfId="11297"/>
    <cellStyle name="style1424787249464 2 2 6 3 3" xfId="18693"/>
    <cellStyle name="style1424787249464 2 2 6 3 4" xfId="26089"/>
    <cellStyle name="style1424787249464 2 2 6 4" xfId="7679"/>
    <cellStyle name="style1424787249464 2 2 6 4 2" xfId="15075"/>
    <cellStyle name="style1424787249464 2 2 6 4 3" xfId="22471"/>
    <cellStyle name="style1424787249464 2 2 6 4 4" xfId="29867"/>
    <cellStyle name="style1424787249464 2 2 6 5" xfId="9488"/>
    <cellStyle name="style1424787249464 2 2 6 6" xfId="16884"/>
    <cellStyle name="style1424787249464 2 2 6 7" xfId="24280"/>
    <cellStyle name="style1424787249464 2 2 7" xfId="2977"/>
    <cellStyle name="style1424787249464 2 2 7 2" xfId="11684"/>
    <cellStyle name="style1424787249464 2 2 7 3" xfId="19080"/>
    <cellStyle name="style1424787249464 2 2 7 4" xfId="26476"/>
    <cellStyle name="style1424787249464 2 2 8" xfId="4356"/>
    <cellStyle name="style1424787249464 2 2 8 2" xfId="9807"/>
    <cellStyle name="style1424787249464 2 2 8 3" xfId="17203"/>
    <cellStyle name="style1424787249464 2 2 8 4" xfId="24599"/>
    <cellStyle name="style1424787249464 2 2 9" xfId="6188"/>
    <cellStyle name="style1424787249464 2 2 9 2" xfId="13584"/>
    <cellStyle name="style1424787249464 2 2 9 3" xfId="20980"/>
    <cellStyle name="style1424787249464 2 2 9 4" xfId="28376"/>
    <cellStyle name="style1424787249464 2 3" xfId="556"/>
    <cellStyle name="style1424787249464 2 3 10" xfId="15458"/>
    <cellStyle name="style1424787249464 2 3 11" xfId="22854"/>
    <cellStyle name="style1424787249464 2 3 2" xfId="813"/>
    <cellStyle name="style1424787249464 2 3 2 2" xfId="1523"/>
    <cellStyle name="style1424787249464 2 3 2 2 2" xfId="2978"/>
    <cellStyle name="style1424787249464 2 3 2 2 2 2" xfId="12648"/>
    <cellStyle name="style1424787249464 2 3 2 2 2 3" xfId="20044"/>
    <cellStyle name="style1424787249464 2 3 2 2 2 4" xfId="27440"/>
    <cellStyle name="style1424787249464 2 3 2 2 3" xfId="5320"/>
    <cellStyle name="style1424787249464 2 3 2 2 3 2" xfId="10771"/>
    <cellStyle name="style1424787249464 2 3 2 2 3 3" xfId="18167"/>
    <cellStyle name="style1424787249464 2 3 2 2 3 4" xfId="25563"/>
    <cellStyle name="style1424787249464 2 3 2 2 4" xfId="7152"/>
    <cellStyle name="style1424787249464 2 3 2 2 4 2" xfId="14548"/>
    <cellStyle name="style1424787249464 2 3 2 2 4 3" xfId="21944"/>
    <cellStyle name="style1424787249464 2 3 2 2 4 4" xfId="29340"/>
    <cellStyle name="style1424787249464 2 3 2 2 5" xfId="8962"/>
    <cellStyle name="style1424787249464 2 3 2 2 6" xfId="16358"/>
    <cellStyle name="style1424787249464 2 3 2 2 7" xfId="23754"/>
    <cellStyle name="style1424787249464 2 3 2 3" xfId="2979"/>
    <cellStyle name="style1424787249464 2 3 2 3 2" xfId="12004"/>
    <cellStyle name="style1424787249464 2 3 2 3 3" xfId="19400"/>
    <cellStyle name="style1424787249464 2 3 2 3 4" xfId="26796"/>
    <cellStyle name="style1424787249464 2 3 2 4" xfId="4676"/>
    <cellStyle name="style1424787249464 2 3 2 4 2" xfId="10127"/>
    <cellStyle name="style1424787249464 2 3 2 4 3" xfId="17523"/>
    <cellStyle name="style1424787249464 2 3 2 4 4" xfId="24919"/>
    <cellStyle name="style1424787249464 2 3 2 5" xfId="6508"/>
    <cellStyle name="style1424787249464 2 3 2 5 2" xfId="13904"/>
    <cellStyle name="style1424787249464 2 3 2 5 3" xfId="21300"/>
    <cellStyle name="style1424787249464 2 3 2 5 4" xfId="28696"/>
    <cellStyle name="style1424787249464 2 3 2 6" xfId="8318"/>
    <cellStyle name="style1424787249464 2 3 2 7" xfId="15714"/>
    <cellStyle name="style1424787249464 2 3 2 8" xfId="23110"/>
    <cellStyle name="style1424787249464 2 3 3" xfId="1267"/>
    <cellStyle name="style1424787249464 2 3 3 2" xfId="2980"/>
    <cellStyle name="style1424787249464 2 3 3 2 2" xfId="12392"/>
    <cellStyle name="style1424787249464 2 3 3 2 3" xfId="19788"/>
    <cellStyle name="style1424787249464 2 3 3 2 4" xfId="27184"/>
    <cellStyle name="style1424787249464 2 3 3 3" xfId="5064"/>
    <cellStyle name="style1424787249464 2 3 3 3 2" xfId="10515"/>
    <cellStyle name="style1424787249464 2 3 3 3 3" xfId="17911"/>
    <cellStyle name="style1424787249464 2 3 3 3 4" xfId="25307"/>
    <cellStyle name="style1424787249464 2 3 3 4" xfId="6896"/>
    <cellStyle name="style1424787249464 2 3 3 4 2" xfId="14292"/>
    <cellStyle name="style1424787249464 2 3 3 4 3" xfId="21688"/>
    <cellStyle name="style1424787249464 2 3 3 4 4" xfId="29084"/>
    <cellStyle name="style1424787249464 2 3 3 5" xfId="8706"/>
    <cellStyle name="style1424787249464 2 3 3 6" xfId="16102"/>
    <cellStyle name="style1424787249464 2 3 3 7" xfId="23498"/>
    <cellStyle name="style1424787249464 2 3 4" xfId="1858"/>
    <cellStyle name="style1424787249464 2 3 4 2" xfId="2981"/>
    <cellStyle name="style1424787249464 2 3 4 2 2" xfId="12982"/>
    <cellStyle name="style1424787249464 2 3 4 2 3" xfId="20378"/>
    <cellStyle name="style1424787249464 2 3 4 2 4" xfId="27774"/>
    <cellStyle name="style1424787249464 2 3 4 3" xfId="5654"/>
    <cellStyle name="style1424787249464 2 3 4 3 2" xfId="11105"/>
    <cellStyle name="style1424787249464 2 3 4 3 3" xfId="18501"/>
    <cellStyle name="style1424787249464 2 3 4 3 4" xfId="25897"/>
    <cellStyle name="style1424787249464 2 3 4 4" xfId="7486"/>
    <cellStyle name="style1424787249464 2 3 4 4 2" xfId="14882"/>
    <cellStyle name="style1424787249464 2 3 4 4 3" xfId="22278"/>
    <cellStyle name="style1424787249464 2 3 4 4 4" xfId="29674"/>
    <cellStyle name="style1424787249464 2 3 4 5" xfId="9296"/>
    <cellStyle name="style1424787249464 2 3 4 6" xfId="16692"/>
    <cellStyle name="style1424787249464 2 3 4 7" xfId="24088"/>
    <cellStyle name="style1424787249464 2 3 5" xfId="2115"/>
    <cellStyle name="style1424787249464 2 3 5 2" xfId="2982"/>
    <cellStyle name="style1424787249464 2 3 5 2 2" xfId="13238"/>
    <cellStyle name="style1424787249464 2 3 5 2 3" xfId="20634"/>
    <cellStyle name="style1424787249464 2 3 5 2 4" xfId="28030"/>
    <cellStyle name="style1424787249464 2 3 5 3" xfId="5910"/>
    <cellStyle name="style1424787249464 2 3 5 3 2" xfId="11361"/>
    <cellStyle name="style1424787249464 2 3 5 3 3" xfId="18757"/>
    <cellStyle name="style1424787249464 2 3 5 3 4" xfId="26153"/>
    <cellStyle name="style1424787249464 2 3 5 4" xfId="7743"/>
    <cellStyle name="style1424787249464 2 3 5 4 2" xfId="15139"/>
    <cellStyle name="style1424787249464 2 3 5 4 3" xfId="22535"/>
    <cellStyle name="style1424787249464 2 3 5 4 4" xfId="29931"/>
    <cellStyle name="style1424787249464 2 3 5 5" xfId="9552"/>
    <cellStyle name="style1424787249464 2 3 5 6" xfId="16948"/>
    <cellStyle name="style1424787249464 2 3 5 7" xfId="24344"/>
    <cellStyle name="style1424787249464 2 3 6" xfId="2983"/>
    <cellStyle name="style1424787249464 2 3 6 2" xfId="11748"/>
    <cellStyle name="style1424787249464 2 3 6 3" xfId="19144"/>
    <cellStyle name="style1424787249464 2 3 6 4" xfId="26540"/>
    <cellStyle name="style1424787249464 2 3 7" xfId="4420"/>
    <cellStyle name="style1424787249464 2 3 7 2" xfId="9871"/>
    <cellStyle name="style1424787249464 2 3 7 3" xfId="17267"/>
    <cellStyle name="style1424787249464 2 3 7 4" xfId="24663"/>
    <cellStyle name="style1424787249464 2 3 8" xfId="6252"/>
    <cellStyle name="style1424787249464 2 3 8 2" xfId="13648"/>
    <cellStyle name="style1424787249464 2 3 8 3" xfId="21044"/>
    <cellStyle name="style1424787249464 2 3 8 4" xfId="28440"/>
    <cellStyle name="style1424787249464 2 3 9" xfId="8062"/>
    <cellStyle name="style1424787249464 2 4" xfId="685"/>
    <cellStyle name="style1424787249464 2 4 2" xfId="1395"/>
    <cellStyle name="style1424787249464 2 4 2 2" xfId="2984"/>
    <cellStyle name="style1424787249464 2 4 2 2 2" xfId="12520"/>
    <cellStyle name="style1424787249464 2 4 2 2 3" xfId="19916"/>
    <cellStyle name="style1424787249464 2 4 2 2 4" xfId="27312"/>
    <cellStyle name="style1424787249464 2 4 2 3" xfId="5192"/>
    <cellStyle name="style1424787249464 2 4 2 3 2" xfId="10643"/>
    <cellStyle name="style1424787249464 2 4 2 3 3" xfId="18039"/>
    <cellStyle name="style1424787249464 2 4 2 3 4" xfId="25435"/>
    <cellStyle name="style1424787249464 2 4 2 4" xfId="7024"/>
    <cellStyle name="style1424787249464 2 4 2 4 2" xfId="14420"/>
    <cellStyle name="style1424787249464 2 4 2 4 3" xfId="21816"/>
    <cellStyle name="style1424787249464 2 4 2 4 4" xfId="29212"/>
    <cellStyle name="style1424787249464 2 4 2 5" xfId="8834"/>
    <cellStyle name="style1424787249464 2 4 2 6" xfId="16230"/>
    <cellStyle name="style1424787249464 2 4 2 7" xfId="23626"/>
    <cellStyle name="style1424787249464 2 4 3" xfId="2985"/>
    <cellStyle name="style1424787249464 2 4 3 2" xfId="11876"/>
    <cellStyle name="style1424787249464 2 4 3 3" xfId="19272"/>
    <cellStyle name="style1424787249464 2 4 3 4" xfId="26668"/>
    <cellStyle name="style1424787249464 2 4 4" xfId="4548"/>
    <cellStyle name="style1424787249464 2 4 4 2" xfId="9999"/>
    <cellStyle name="style1424787249464 2 4 4 3" xfId="17395"/>
    <cellStyle name="style1424787249464 2 4 4 4" xfId="24791"/>
    <cellStyle name="style1424787249464 2 4 5" xfId="6380"/>
    <cellStyle name="style1424787249464 2 4 5 2" xfId="13776"/>
    <cellStyle name="style1424787249464 2 4 5 3" xfId="21172"/>
    <cellStyle name="style1424787249464 2 4 5 4" xfId="28568"/>
    <cellStyle name="style1424787249464 2 4 6" xfId="8190"/>
    <cellStyle name="style1424787249464 2 4 7" xfId="15586"/>
    <cellStyle name="style1424787249464 2 4 8" xfId="22982"/>
    <cellStyle name="style1424787249464 2 5" xfId="1139"/>
    <cellStyle name="style1424787249464 2 5 2" xfId="2986"/>
    <cellStyle name="style1424787249464 2 5 2 2" xfId="12264"/>
    <cellStyle name="style1424787249464 2 5 2 3" xfId="19660"/>
    <cellStyle name="style1424787249464 2 5 2 4" xfId="27056"/>
    <cellStyle name="style1424787249464 2 5 3" xfId="4936"/>
    <cellStyle name="style1424787249464 2 5 3 2" xfId="10387"/>
    <cellStyle name="style1424787249464 2 5 3 3" xfId="17783"/>
    <cellStyle name="style1424787249464 2 5 3 4" xfId="25179"/>
    <cellStyle name="style1424787249464 2 5 4" xfId="6768"/>
    <cellStyle name="style1424787249464 2 5 4 2" xfId="14164"/>
    <cellStyle name="style1424787249464 2 5 4 3" xfId="21560"/>
    <cellStyle name="style1424787249464 2 5 4 4" xfId="28956"/>
    <cellStyle name="style1424787249464 2 5 5" xfId="8578"/>
    <cellStyle name="style1424787249464 2 5 6" xfId="15974"/>
    <cellStyle name="style1424787249464 2 5 7" xfId="23370"/>
    <cellStyle name="style1424787249464 2 6" xfId="1730"/>
    <cellStyle name="style1424787249464 2 6 2" xfId="2987"/>
    <cellStyle name="style1424787249464 2 6 2 2" xfId="12854"/>
    <cellStyle name="style1424787249464 2 6 2 3" xfId="20250"/>
    <cellStyle name="style1424787249464 2 6 2 4" xfId="27646"/>
    <cellStyle name="style1424787249464 2 6 3" xfId="5526"/>
    <cellStyle name="style1424787249464 2 6 3 2" xfId="10977"/>
    <cellStyle name="style1424787249464 2 6 3 3" xfId="18373"/>
    <cellStyle name="style1424787249464 2 6 3 4" xfId="25769"/>
    <cellStyle name="style1424787249464 2 6 4" xfId="7358"/>
    <cellStyle name="style1424787249464 2 6 4 2" xfId="14754"/>
    <cellStyle name="style1424787249464 2 6 4 3" xfId="22150"/>
    <cellStyle name="style1424787249464 2 6 4 4" xfId="29546"/>
    <cellStyle name="style1424787249464 2 6 5" xfId="9168"/>
    <cellStyle name="style1424787249464 2 6 6" xfId="16564"/>
    <cellStyle name="style1424787249464 2 6 7" xfId="23960"/>
    <cellStyle name="style1424787249464 2 7" xfId="1987"/>
    <cellStyle name="style1424787249464 2 7 2" xfId="2988"/>
    <cellStyle name="style1424787249464 2 7 2 2" xfId="13110"/>
    <cellStyle name="style1424787249464 2 7 2 3" xfId="20506"/>
    <cellStyle name="style1424787249464 2 7 2 4" xfId="27902"/>
    <cellStyle name="style1424787249464 2 7 3" xfId="5782"/>
    <cellStyle name="style1424787249464 2 7 3 2" xfId="11233"/>
    <cellStyle name="style1424787249464 2 7 3 3" xfId="18629"/>
    <cellStyle name="style1424787249464 2 7 3 4" xfId="26025"/>
    <cellStyle name="style1424787249464 2 7 4" xfId="7615"/>
    <cellStyle name="style1424787249464 2 7 4 2" xfId="15011"/>
    <cellStyle name="style1424787249464 2 7 4 3" xfId="22407"/>
    <cellStyle name="style1424787249464 2 7 4 4" xfId="29803"/>
    <cellStyle name="style1424787249464 2 7 5" xfId="9424"/>
    <cellStyle name="style1424787249464 2 7 6" xfId="16820"/>
    <cellStyle name="style1424787249464 2 7 7" xfId="24216"/>
    <cellStyle name="style1424787249464 2 8" xfId="2989"/>
    <cellStyle name="style1424787249464 2 8 2" xfId="11620"/>
    <cellStyle name="style1424787249464 2 8 3" xfId="19016"/>
    <cellStyle name="style1424787249464 2 8 4" xfId="26412"/>
    <cellStyle name="style1424787249464 2 9" xfId="4292"/>
    <cellStyle name="style1424787249464 2 9 2" xfId="9743"/>
    <cellStyle name="style1424787249464 2 9 3" xfId="17139"/>
    <cellStyle name="style1424787249464 2 9 4" xfId="24535"/>
    <cellStyle name="style1424787249464 3" xfId="464"/>
    <cellStyle name="style1424787249464 3 10" xfId="7970"/>
    <cellStyle name="style1424787249464 3 11" xfId="15366"/>
    <cellStyle name="style1424787249464 3 12" xfId="22762"/>
    <cellStyle name="style1424787249464 3 2" xfId="592"/>
    <cellStyle name="style1424787249464 3 2 10" xfId="15494"/>
    <cellStyle name="style1424787249464 3 2 11" xfId="22890"/>
    <cellStyle name="style1424787249464 3 2 2" xfId="849"/>
    <cellStyle name="style1424787249464 3 2 2 2" xfId="1559"/>
    <cellStyle name="style1424787249464 3 2 2 2 2" xfId="2990"/>
    <cellStyle name="style1424787249464 3 2 2 2 2 2" xfId="12684"/>
    <cellStyle name="style1424787249464 3 2 2 2 2 3" xfId="20080"/>
    <cellStyle name="style1424787249464 3 2 2 2 2 4" xfId="27476"/>
    <cellStyle name="style1424787249464 3 2 2 2 3" xfId="5356"/>
    <cellStyle name="style1424787249464 3 2 2 2 3 2" xfId="10807"/>
    <cellStyle name="style1424787249464 3 2 2 2 3 3" xfId="18203"/>
    <cellStyle name="style1424787249464 3 2 2 2 3 4" xfId="25599"/>
    <cellStyle name="style1424787249464 3 2 2 2 4" xfId="7188"/>
    <cellStyle name="style1424787249464 3 2 2 2 4 2" xfId="14584"/>
    <cellStyle name="style1424787249464 3 2 2 2 4 3" xfId="21980"/>
    <cellStyle name="style1424787249464 3 2 2 2 4 4" xfId="29376"/>
    <cellStyle name="style1424787249464 3 2 2 2 5" xfId="8998"/>
    <cellStyle name="style1424787249464 3 2 2 2 6" xfId="16394"/>
    <cellStyle name="style1424787249464 3 2 2 2 7" xfId="23790"/>
    <cellStyle name="style1424787249464 3 2 2 3" xfId="2991"/>
    <cellStyle name="style1424787249464 3 2 2 3 2" xfId="12040"/>
    <cellStyle name="style1424787249464 3 2 2 3 3" xfId="19436"/>
    <cellStyle name="style1424787249464 3 2 2 3 4" xfId="26832"/>
    <cellStyle name="style1424787249464 3 2 2 4" xfId="4712"/>
    <cellStyle name="style1424787249464 3 2 2 4 2" xfId="10163"/>
    <cellStyle name="style1424787249464 3 2 2 4 3" xfId="17559"/>
    <cellStyle name="style1424787249464 3 2 2 4 4" xfId="24955"/>
    <cellStyle name="style1424787249464 3 2 2 5" xfId="6544"/>
    <cellStyle name="style1424787249464 3 2 2 5 2" xfId="13940"/>
    <cellStyle name="style1424787249464 3 2 2 5 3" xfId="21336"/>
    <cellStyle name="style1424787249464 3 2 2 5 4" xfId="28732"/>
    <cellStyle name="style1424787249464 3 2 2 6" xfId="8354"/>
    <cellStyle name="style1424787249464 3 2 2 7" xfId="15750"/>
    <cellStyle name="style1424787249464 3 2 2 8" xfId="23146"/>
    <cellStyle name="style1424787249464 3 2 3" xfId="1303"/>
    <cellStyle name="style1424787249464 3 2 3 2" xfId="2992"/>
    <cellStyle name="style1424787249464 3 2 3 2 2" xfId="12428"/>
    <cellStyle name="style1424787249464 3 2 3 2 3" xfId="19824"/>
    <cellStyle name="style1424787249464 3 2 3 2 4" xfId="27220"/>
    <cellStyle name="style1424787249464 3 2 3 3" xfId="5100"/>
    <cellStyle name="style1424787249464 3 2 3 3 2" xfId="10551"/>
    <cellStyle name="style1424787249464 3 2 3 3 3" xfId="17947"/>
    <cellStyle name="style1424787249464 3 2 3 3 4" xfId="25343"/>
    <cellStyle name="style1424787249464 3 2 3 4" xfId="6932"/>
    <cellStyle name="style1424787249464 3 2 3 4 2" xfId="14328"/>
    <cellStyle name="style1424787249464 3 2 3 4 3" xfId="21724"/>
    <cellStyle name="style1424787249464 3 2 3 4 4" xfId="29120"/>
    <cellStyle name="style1424787249464 3 2 3 5" xfId="8742"/>
    <cellStyle name="style1424787249464 3 2 3 6" xfId="16138"/>
    <cellStyle name="style1424787249464 3 2 3 7" xfId="23534"/>
    <cellStyle name="style1424787249464 3 2 4" xfId="1894"/>
    <cellStyle name="style1424787249464 3 2 4 2" xfId="2993"/>
    <cellStyle name="style1424787249464 3 2 4 2 2" xfId="13018"/>
    <cellStyle name="style1424787249464 3 2 4 2 3" xfId="20414"/>
    <cellStyle name="style1424787249464 3 2 4 2 4" xfId="27810"/>
    <cellStyle name="style1424787249464 3 2 4 3" xfId="5690"/>
    <cellStyle name="style1424787249464 3 2 4 3 2" xfId="11141"/>
    <cellStyle name="style1424787249464 3 2 4 3 3" xfId="18537"/>
    <cellStyle name="style1424787249464 3 2 4 3 4" xfId="25933"/>
    <cellStyle name="style1424787249464 3 2 4 4" xfId="7522"/>
    <cellStyle name="style1424787249464 3 2 4 4 2" xfId="14918"/>
    <cellStyle name="style1424787249464 3 2 4 4 3" xfId="22314"/>
    <cellStyle name="style1424787249464 3 2 4 4 4" xfId="29710"/>
    <cellStyle name="style1424787249464 3 2 4 5" xfId="9332"/>
    <cellStyle name="style1424787249464 3 2 4 6" xfId="16728"/>
    <cellStyle name="style1424787249464 3 2 4 7" xfId="24124"/>
    <cellStyle name="style1424787249464 3 2 5" xfId="2151"/>
    <cellStyle name="style1424787249464 3 2 5 2" xfId="2994"/>
    <cellStyle name="style1424787249464 3 2 5 2 2" xfId="13274"/>
    <cellStyle name="style1424787249464 3 2 5 2 3" xfId="20670"/>
    <cellStyle name="style1424787249464 3 2 5 2 4" xfId="28066"/>
    <cellStyle name="style1424787249464 3 2 5 3" xfId="5946"/>
    <cellStyle name="style1424787249464 3 2 5 3 2" xfId="11397"/>
    <cellStyle name="style1424787249464 3 2 5 3 3" xfId="18793"/>
    <cellStyle name="style1424787249464 3 2 5 3 4" xfId="26189"/>
    <cellStyle name="style1424787249464 3 2 5 4" xfId="7779"/>
    <cellStyle name="style1424787249464 3 2 5 4 2" xfId="15175"/>
    <cellStyle name="style1424787249464 3 2 5 4 3" xfId="22571"/>
    <cellStyle name="style1424787249464 3 2 5 4 4" xfId="29967"/>
    <cellStyle name="style1424787249464 3 2 5 5" xfId="9588"/>
    <cellStyle name="style1424787249464 3 2 5 6" xfId="16984"/>
    <cellStyle name="style1424787249464 3 2 5 7" xfId="24380"/>
    <cellStyle name="style1424787249464 3 2 6" xfId="2995"/>
    <cellStyle name="style1424787249464 3 2 6 2" xfId="11784"/>
    <cellStyle name="style1424787249464 3 2 6 3" xfId="19180"/>
    <cellStyle name="style1424787249464 3 2 6 4" xfId="26576"/>
    <cellStyle name="style1424787249464 3 2 7" xfId="4456"/>
    <cellStyle name="style1424787249464 3 2 7 2" xfId="9907"/>
    <cellStyle name="style1424787249464 3 2 7 3" xfId="17303"/>
    <cellStyle name="style1424787249464 3 2 7 4" xfId="24699"/>
    <cellStyle name="style1424787249464 3 2 8" xfId="6288"/>
    <cellStyle name="style1424787249464 3 2 8 2" xfId="13684"/>
    <cellStyle name="style1424787249464 3 2 8 3" xfId="21080"/>
    <cellStyle name="style1424787249464 3 2 8 4" xfId="28476"/>
    <cellStyle name="style1424787249464 3 2 9" xfId="8098"/>
    <cellStyle name="style1424787249464 3 3" xfId="721"/>
    <cellStyle name="style1424787249464 3 3 2" xfId="1431"/>
    <cellStyle name="style1424787249464 3 3 2 2" xfId="2996"/>
    <cellStyle name="style1424787249464 3 3 2 2 2" xfId="12556"/>
    <cellStyle name="style1424787249464 3 3 2 2 3" xfId="19952"/>
    <cellStyle name="style1424787249464 3 3 2 2 4" xfId="27348"/>
    <cellStyle name="style1424787249464 3 3 2 3" xfId="5228"/>
    <cellStyle name="style1424787249464 3 3 2 3 2" xfId="10679"/>
    <cellStyle name="style1424787249464 3 3 2 3 3" xfId="18075"/>
    <cellStyle name="style1424787249464 3 3 2 3 4" xfId="25471"/>
    <cellStyle name="style1424787249464 3 3 2 4" xfId="7060"/>
    <cellStyle name="style1424787249464 3 3 2 4 2" xfId="14456"/>
    <cellStyle name="style1424787249464 3 3 2 4 3" xfId="21852"/>
    <cellStyle name="style1424787249464 3 3 2 4 4" xfId="29248"/>
    <cellStyle name="style1424787249464 3 3 2 5" xfId="8870"/>
    <cellStyle name="style1424787249464 3 3 2 6" xfId="16266"/>
    <cellStyle name="style1424787249464 3 3 2 7" xfId="23662"/>
    <cellStyle name="style1424787249464 3 3 3" xfId="2997"/>
    <cellStyle name="style1424787249464 3 3 3 2" xfId="11912"/>
    <cellStyle name="style1424787249464 3 3 3 3" xfId="19308"/>
    <cellStyle name="style1424787249464 3 3 3 4" xfId="26704"/>
    <cellStyle name="style1424787249464 3 3 4" xfId="4584"/>
    <cellStyle name="style1424787249464 3 3 4 2" xfId="10035"/>
    <cellStyle name="style1424787249464 3 3 4 3" xfId="17431"/>
    <cellStyle name="style1424787249464 3 3 4 4" xfId="24827"/>
    <cellStyle name="style1424787249464 3 3 5" xfId="6416"/>
    <cellStyle name="style1424787249464 3 3 5 2" xfId="13812"/>
    <cellStyle name="style1424787249464 3 3 5 3" xfId="21208"/>
    <cellStyle name="style1424787249464 3 3 5 4" xfId="28604"/>
    <cellStyle name="style1424787249464 3 3 6" xfId="8226"/>
    <cellStyle name="style1424787249464 3 3 7" xfId="15622"/>
    <cellStyle name="style1424787249464 3 3 8" xfId="23018"/>
    <cellStyle name="style1424787249464 3 4" xfId="1175"/>
    <cellStyle name="style1424787249464 3 4 2" xfId="2998"/>
    <cellStyle name="style1424787249464 3 4 2 2" xfId="12300"/>
    <cellStyle name="style1424787249464 3 4 2 3" xfId="19696"/>
    <cellStyle name="style1424787249464 3 4 2 4" xfId="27092"/>
    <cellStyle name="style1424787249464 3 4 3" xfId="4972"/>
    <cellStyle name="style1424787249464 3 4 3 2" xfId="10423"/>
    <cellStyle name="style1424787249464 3 4 3 3" xfId="17819"/>
    <cellStyle name="style1424787249464 3 4 3 4" xfId="25215"/>
    <cellStyle name="style1424787249464 3 4 4" xfId="6804"/>
    <cellStyle name="style1424787249464 3 4 4 2" xfId="14200"/>
    <cellStyle name="style1424787249464 3 4 4 3" xfId="21596"/>
    <cellStyle name="style1424787249464 3 4 4 4" xfId="28992"/>
    <cellStyle name="style1424787249464 3 4 5" xfId="8614"/>
    <cellStyle name="style1424787249464 3 4 6" xfId="16010"/>
    <cellStyle name="style1424787249464 3 4 7" xfId="23406"/>
    <cellStyle name="style1424787249464 3 5" xfId="1766"/>
    <cellStyle name="style1424787249464 3 5 2" xfId="2999"/>
    <cellStyle name="style1424787249464 3 5 2 2" xfId="12890"/>
    <cellStyle name="style1424787249464 3 5 2 3" xfId="20286"/>
    <cellStyle name="style1424787249464 3 5 2 4" xfId="27682"/>
    <cellStyle name="style1424787249464 3 5 3" xfId="5562"/>
    <cellStyle name="style1424787249464 3 5 3 2" xfId="11013"/>
    <cellStyle name="style1424787249464 3 5 3 3" xfId="18409"/>
    <cellStyle name="style1424787249464 3 5 3 4" xfId="25805"/>
    <cellStyle name="style1424787249464 3 5 4" xfId="7394"/>
    <cellStyle name="style1424787249464 3 5 4 2" xfId="14790"/>
    <cellStyle name="style1424787249464 3 5 4 3" xfId="22186"/>
    <cellStyle name="style1424787249464 3 5 4 4" xfId="29582"/>
    <cellStyle name="style1424787249464 3 5 5" xfId="9204"/>
    <cellStyle name="style1424787249464 3 5 6" xfId="16600"/>
    <cellStyle name="style1424787249464 3 5 7" xfId="23996"/>
    <cellStyle name="style1424787249464 3 6" xfId="2023"/>
    <cellStyle name="style1424787249464 3 6 2" xfId="3000"/>
    <cellStyle name="style1424787249464 3 6 2 2" xfId="13146"/>
    <cellStyle name="style1424787249464 3 6 2 3" xfId="20542"/>
    <cellStyle name="style1424787249464 3 6 2 4" xfId="27938"/>
    <cellStyle name="style1424787249464 3 6 3" xfId="5818"/>
    <cellStyle name="style1424787249464 3 6 3 2" xfId="11269"/>
    <cellStyle name="style1424787249464 3 6 3 3" xfId="18665"/>
    <cellStyle name="style1424787249464 3 6 3 4" xfId="26061"/>
    <cellStyle name="style1424787249464 3 6 4" xfId="7651"/>
    <cellStyle name="style1424787249464 3 6 4 2" xfId="15047"/>
    <cellStyle name="style1424787249464 3 6 4 3" xfId="22443"/>
    <cellStyle name="style1424787249464 3 6 4 4" xfId="29839"/>
    <cellStyle name="style1424787249464 3 6 5" xfId="9460"/>
    <cellStyle name="style1424787249464 3 6 6" xfId="16856"/>
    <cellStyle name="style1424787249464 3 6 7" xfId="24252"/>
    <cellStyle name="style1424787249464 3 7" xfId="3001"/>
    <cellStyle name="style1424787249464 3 7 2" xfId="11656"/>
    <cellStyle name="style1424787249464 3 7 3" xfId="19052"/>
    <cellStyle name="style1424787249464 3 7 4" xfId="26448"/>
    <cellStyle name="style1424787249464 3 8" xfId="4328"/>
    <cellStyle name="style1424787249464 3 8 2" xfId="9779"/>
    <cellStyle name="style1424787249464 3 8 3" xfId="17175"/>
    <cellStyle name="style1424787249464 3 8 4" xfId="24571"/>
    <cellStyle name="style1424787249464 3 9" xfId="6160"/>
    <cellStyle name="style1424787249464 3 9 2" xfId="13556"/>
    <cellStyle name="style1424787249464 3 9 3" xfId="20952"/>
    <cellStyle name="style1424787249464 3 9 4" xfId="28348"/>
    <cellStyle name="style1424787249464 4" xfId="528"/>
    <cellStyle name="style1424787249464 4 10" xfId="15430"/>
    <cellStyle name="style1424787249464 4 11" xfId="22826"/>
    <cellStyle name="style1424787249464 4 2" xfId="785"/>
    <cellStyle name="style1424787249464 4 2 2" xfId="1495"/>
    <cellStyle name="style1424787249464 4 2 2 2" xfId="3002"/>
    <cellStyle name="style1424787249464 4 2 2 2 2" xfId="12620"/>
    <cellStyle name="style1424787249464 4 2 2 2 3" xfId="20016"/>
    <cellStyle name="style1424787249464 4 2 2 2 4" xfId="27412"/>
    <cellStyle name="style1424787249464 4 2 2 3" xfId="5292"/>
    <cellStyle name="style1424787249464 4 2 2 3 2" xfId="10743"/>
    <cellStyle name="style1424787249464 4 2 2 3 3" xfId="18139"/>
    <cellStyle name="style1424787249464 4 2 2 3 4" xfId="25535"/>
    <cellStyle name="style1424787249464 4 2 2 4" xfId="7124"/>
    <cellStyle name="style1424787249464 4 2 2 4 2" xfId="14520"/>
    <cellStyle name="style1424787249464 4 2 2 4 3" xfId="21916"/>
    <cellStyle name="style1424787249464 4 2 2 4 4" xfId="29312"/>
    <cellStyle name="style1424787249464 4 2 2 5" xfId="8934"/>
    <cellStyle name="style1424787249464 4 2 2 6" xfId="16330"/>
    <cellStyle name="style1424787249464 4 2 2 7" xfId="23726"/>
    <cellStyle name="style1424787249464 4 2 3" xfId="3003"/>
    <cellStyle name="style1424787249464 4 2 3 2" xfId="11976"/>
    <cellStyle name="style1424787249464 4 2 3 3" xfId="19372"/>
    <cellStyle name="style1424787249464 4 2 3 4" xfId="26768"/>
    <cellStyle name="style1424787249464 4 2 4" xfId="4648"/>
    <cellStyle name="style1424787249464 4 2 4 2" xfId="10099"/>
    <cellStyle name="style1424787249464 4 2 4 3" xfId="17495"/>
    <cellStyle name="style1424787249464 4 2 4 4" xfId="24891"/>
    <cellStyle name="style1424787249464 4 2 5" xfId="6480"/>
    <cellStyle name="style1424787249464 4 2 5 2" xfId="13876"/>
    <cellStyle name="style1424787249464 4 2 5 3" xfId="21272"/>
    <cellStyle name="style1424787249464 4 2 5 4" xfId="28668"/>
    <cellStyle name="style1424787249464 4 2 6" xfId="8290"/>
    <cellStyle name="style1424787249464 4 2 7" xfId="15686"/>
    <cellStyle name="style1424787249464 4 2 8" xfId="23082"/>
    <cellStyle name="style1424787249464 4 3" xfId="1239"/>
    <cellStyle name="style1424787249464 4 3 2" xfId="3004"/>
    <cellStyle name="style1424787249464 4 3 2 2" xfId="12364"/>
    <cellStyle name="style1424787249464 4 3 2 3" xfId="19760"/>
    <cellStyle name="style1424787249464 4 3 2 4" xfId="27156"/>
    <cellStyle name="style1424787249464 4 3 3" xfId="5036"/>
    <cellStyle name="style1424787249464 4 3 3 2" xfId="10487"/>
    <cellStyle name="style1424787249464 4 3 3 3" xfId="17883"/>
    <cellStyle name="style1424787249464 4 3 3 4" xfId="25279"/>
    <cellStyle name="style1424787249464 4 3 4" xfId="6868"/>
    <cellStyle name="style1424787249464 4 3 4 2" xfId="14264"/>
    <cellStyle name="style1424787249464 4 3 4 3" xfId="21660"/>
    <cellStyle name="style1424787249464 4 3 4 4" xfId="29056"/>
    <cellStyle name="style1424787249464 4 3 5" xfId="8678"/>
    <cellStyle name="style1424787249464 4 3 6" xfId="16074"/>
    <cellStyle name="style1424787249464 4 3 7" xfId="23470"/>
    <cellStyle name="style1424787249464 4 4" xfId="1830"/>
    <cellStyle name="style1424787249464 4 4 2" xfId="3005"/>
    <cellStyle name="style1424787249464 4 4 2 2" xfId="12954"/>
    <cellStyle name="style1424787249464 4 4 2 3" xfId="20350"/>
    <cellStyle name="style1424787249464 4 4 2 4" xfId="27746"/>
    <cellStyle name="style1424787249464 4 4 3" xfId="5626"/>
    <cellStyle name="style1424787249464 4 4 3 2" xfId="11077"/>
    <cellStyle name="style1424787249464 4 4 3 3" xfId="18473"/>
    <cellStyle name="style1424787249464 4 4 3 4" xfId="25869"/>
    <cellStyle name="style1424787249464 4 4 4" xfId="7458"/>
    <cellStyle name="style1424787249464 4 4 4 2" xfId="14854"/>
    <cellStyle name="style1424787249464 4 4 4 3" xfId="22250"/>
    <cellStyle name="style1424787249464 4 4 4 4" xfId="29646"/>
    <cellStyle name="style1424787249464 4 4 5" xfId="9268"/>
    <cellStyle name="style1424787249464 4 4 6" xfId="16664"/>
    <cellStyle name="style1424787249464 4 4 7" xfId="24060"/>
    <cellStyle name="style1424787249464 4 5" xfId="2087"/>
    <cellStyle name="style1424787249464 4 5 2" xfId="3006"/>
    <cellStyle name="style1424787249464 4 5 2 2" xfId="13210"/>
    <cellStyle name="style1424787249464 4 5 2 3" xfId="20606"/>
    <cellStyle name="style1424787249464 4 5 2 4" xfId="28002"/>
    <cellStyle name="style1424787249464 4 5 3" xfId="5882"/>
    <cellStyle name="style1424787249464 4 5 3 2" xfId="11333"/>
    <cellStyle name="style1424787249464 4 5 3 3" xfId="18729"/>
    <cellStyle name="style1424787249464 4 5 3 4" xfId="26125"/>
    <cellStyle name="style1424787249464 4 5 4" xfId="7715"/>
    <cellStyle name="style1424787249464 4 5 4 2" xfId="15111"/>
    <cellStyle name="style1424787249464 4 5 4 3" xfId="22507"/>
    <cellStyle name="style1424787249464 4 5 4 4" xfId="29903"/>
    <cellStyle name="style1424787249464 4 5 5" xfId="9524"/>
    <cellStyle name="style1424787249464 4 5 6" xfId="16920"/>
    <cellStyle name="style1424787249464 4 5 7" xfId="24316"/>
    <cellStyle name="style1424787249464 4 6" xfId="3007"/>
    <cellStyle name="style1424787249464 4 6 2" xfId="11720"/>
    <cellStyle name="style1424787249464 4 6 3" xfId="19116"/>
    <cellStyle name="style1424787249464 4 6 4" xfId="26512"/>
    <cellStyle name="style1424787249464 4 7" xfId="4392"/>
    <cellStyle name="style1424787249464 4 7 2" xfId="9843"/>
    <cellStyle name="style1424787249464 4 7 3" xfId="17239"/>
    <cellStyle name="style1424787249464 4 7 4" xfId="24635"/>
    <cellStyle name="style1424787249464 4 8" xfId="6224"/>
    <cellStyle name="style1424787249464 4 8 2" xfId="13620"/>
    <cellStyle name="style1424787249464 4 8 3" xfId="21016"/>
    <cellStyle name="style1424787249464 4 8 4" xfId="28412"/>
    <cellStyle name="style1424787249464 4 9" xfId="8034"/>
    <cellStyle name="style1424787249464 5" xfId="657"/>
    <cellStyle name="style1424787249464 5 2" xfId="1367"/>
    <cellStyle name="style1424787249464 5 2 2" xfId="3008"/>
    <cellStyle name="style1424787249464 5 2 2 2" xfId="12492"/>
    <cellStyle name="style1424787249464 5 2 2 3" xfId="19888"/>
    <cellStyle name="style1424787249464 5 2 2 4" xfId="27284"/>
    <cellStyle name="style1424787249464 5 2 3" xfId="5164"/>
    <cellStyle name="style1424787249464 5 2 3 2" xfId="10615"/>
    <cellStyle name="style1424787249464 5 2 3 3" xfId="18011"/>
    <cellStyle name="style1424787249464 5 2 3 4" xfId="25407"/>
    <cellStyle name="style1424787249464 5 2 4" xfId="6996"/>
    <cellStyle name="style1424787249464 5 2 4 2" xfId="14392"/>
    <cellStyle name="style1424787249464 5 2 4 3" xfId="21788"/>
    <cellStyle name="style1424787249464 5 2 4 4" xfId="29184"/>
    <cellStyle name="style1424787249464 5 2 5" xfId="8806"/>
    <cellStyle name="style1424787249464 5 2 6" xfId="16202"/>
    <cellStyle name="style1424787249464 5 2 7" xfId="23598"/>
    <cellStyle name="style1424787249464 5 3" xfId="3009"/>
    <cellStyle name="style1424787249464 5 3 2" xfId="11848"/>
    <cellStyle name="style1424787249464 5 3 3" xfId="19244"/>
    <cellStyle name="style1424787249464 5 3 4" xfId="26640"/>
    <cellStyle name="style1424787249464 5 4" xfId="4520"/>
    <cellStyle name="style1424787249464 5 4 2" xfId="9971"/>
    <cellStyle name="style1424787249464 5 4 3" xfId="17367"/>
    <cellStyle name="style1424787249464 5 4 4" xfId="24763"/>
    <cellStyle name="style1424787249464 5 5" xfId="6352"/>
    <cellStyle name="style1424787249464 5 5 2" xfId="13748"/>
    <cellStyle name="style1424787249464 5 5 3" xfId="21144"/>
    <cellStyle name="style1424787249464 5 5 4" xfId="28540"/>
    <cellStyle name="style1424787249464 5 6" xfId="8162"/>
    <cellStyle name="style1424787249464 5 7" xfId="15558"/>
    <cellStyle name="style1424787249464 5 8" xfId="22954"/>
    <cellStyle name="style1424787249464 6" xfId="1111"/>
    <cellStyle name="style1424787249464 6 2" xfId="3010"/>
    <cellStyle name="style1424787249464 6 2 2" xfId="12236"/>
    <cellStyle name="style1424787249464 6 2 3" xfId="19632"/>
    <cellStyle name="style1424787249464 6 2 4" xfId="27028"/>
    <cellStyle name="style1424787249464 6 3" xfId="4908"/>
    <cellStyle name="style1424787249464 6 3 2" xfId="10359"/>
    <cellStyle name="style1424787249464 6 3 3" xfId="17755"/>
    <cellStyle name="style1424787249464 6 3 4" xfId="25151"/>
    <cellStyle name="style1424787249464 6 4" xfId="6740"/>
    <cellStyle name="style1424787249464 6 4 2" xfId="14136"/>
    <cellStyle name="style1424787249464 6 4 3" xfId="21532"/>
    <cellStyle name="style1424787249464 6 4 4" xfId="28928"/>
    <cellStyle name="style1424787249464 6 5" xfId="8550"/>
    <cellStyle name="style1424787249464 6 6" xfId="15946"/>
    <cellStyle name="style1424787249464 6 7" xfId="23342"/>
    <cellStyle name="style1424787249464 7" xfId="1702"/>
    <cellStyle name="style1424787249464 7 2" xfId="3011"/>
    <cellStyle name="style1424787249464 7 2 2" xfId="12826"/>
    <cellStyle name="style1424787249464 7 2 3" xfId="20222"/>
    <cellStyle name="style1424787249464 7 2 4" xfId="27618"/>
    <cellStyle name="style1424787249464 7 3" xfId="5498"/>
    <cellStyle name="style1424787249464 7 3 2" xfId="10949"/>
    <cellStyle name="style1424787249464 7 3 3" xfId="18345"/>
    <cellStyle name="style1424787249464 7 3 4" xfId="25741"/>
    <cellStyle name="style1424787249464 7 4" xfId="7330"/>
    <cellStyle name="style1424787249464 7 4 2" xfId="14726"/>
    <cellStyle name="style1424787249464 7 4 3" xfId="22122"/>
    <cellStyle name="style1424787249464 7 4 4" xfId="29518"/>
    <cellStyle name="style1424787249464 7 5" xfId="9140"/>
    <cellStyle name="style1424787249464 7 6" xfId="16536"/>
    <cellStyle name="style1424787249464 7 7" xfId="23932"/>
    <cellStyle name="style1424787249464 8" xfId="1959"/>
    <cellStyle name="style1424787249464 8 2" xfId="3012"/>
    <cellStyle name="style1424787249464 8 2 2" xfId="13082"/>
    <cellStyle name="style1424787249464 8 2 3" xfId="20478"/>
    <cellStyle name="style1424787249464 8 2 4" xfId="27874"/>
    <cellStyle name="style1424787249464 8 3" xfId="5754"/>
    <cellStyle name="style1424787249464 8 3 2" xfId="11205"/>
    <cellStyle name="style1424787249464 8 3 3" xfId="18601"/>
    <cellStyle name="style1424787249464 8 3 4" xfId="25997"/>
    <cellStyle name="style1424787249464 8 4" xfId="7587"/>
    <cellStyle name="style1424787249464 8 4 2" xfId="14983"/>
    <cellStyle name="style1424787249464 8 4 3" xfId="22379"/>
    <cellStyle name="style1424787249464 8 4 4" xfId="29775"/>
    <cellStyle name="style1424787249464 8 5" xfId="9396"/>
    <cellStyle name="style1424787249464 8 6" xfId="16792"/>
    <cellStyle name="style1424787249464 8 7" xfId="24188"/>
    <cellStyle name="style1424787249464 9" xfId="3013"/>
    <cellStyle name="style1424787249464 9 2" xfId="11592"/>
    <cellStyle name="style1424787249464 9 3" xfId="18988"/>
    <cellStyle name="style1424787249464 9 4" xfId="26384"/>
    <cellStyle name="style1424787249507" xfId="401"/>
    <cellStyle name="style1424787249507 10" xfId="4265"/>
    <cellStyle name="style1424787249507 10 2" xfId="9716"/>
    <cellStyle name="style1424787249507 10 3" xfId="17112"/>
    <cellStyle name="style1424787249507 10 4" xfId="24508"/>
    <cellStyle name="style1424787249507 11" xfId="6097"/>
    <cellStyle name="style1424787249507 11 2" xfId="13493"/>
    <cellStyle name="style1424787249507 11 3" xfId="20889"/>
    <cellStyle name="style1424787249507 11 4" xfId="28285"/>
    <cellStyle name="style1424787249507 12" xfId="7907"/>
    <cellStyle name="style1424787249507 13" xfId="15303"/>
    <cellStyle name="style1424787249507 14" xfId="22699"/>
    <cellStyle name="style1424787249507 2" xfId="429"/>
    <cellStyle name="style1424787249507 2 10" xfId="6125"/>
    <cellStyle name="style1424787249507 2 10 2" xfId="13521"/>
    <cellStyle name="style1424787249507 2 10 3" xfId="20917"/>
    <cellStyle name="style1424787249507 2 10 4" xfId="28313"/>
    <cellStyle name="style1424787249507 2 11" xfId="7935"/>
    <cellStyle name="style1424787249507 2 12" xfId="15331"/>
    <cellStyle name="style1424787249507 2 13" xfId="22727"/>
    <cellStyle name="style1424787249507 2 2" xfId="493"/>
    <cellStyle name="style1424787249507 2 2 10" xfId="7999"/>
    <cellStyle name="style1424787249507 2 2 11" xfId="15395"/>
    <cellStyle name="style1424787249507 2 2 12" xfId="22791"/>
    <cellStyle name="style1424787249507 2 2 2" xfId="621"/>
    <cellStyle name="style1424787249507 2 2 2 10" xfId="15523"/>
    <cellStyle name="style1424787249507 2 2 2 11" xfId="22919"/>
    <cellStyle name="style1424787249507 2 2 2 2" xfId="878"/>
    <cellStyle name="style1424787249507 2 2 2 2 2" xfId="1588"/>
    <cellStyle name="style1424787249507 2 2 2 2 2 2" xfId="3014"/>
    <cellStyle name="style1424787249507 2 2 2 2 2 2 2" xfId="12713"/>
    <cellStyle name="style1424787249507 2 2 2 2 2 2 3" xfId="20109"/>
    <cellStyle name="style1424787249507 2 2 2 2 2 2 4" xfId="27505"/>
    <cellStyle name="style1424787249507 2 2 2 2 2 3" xfId="5385"/>
    <cellStyle name="style1424787249507 2 2 2 2 2 3 2" xfId="10836"/>
    <cellStyle name="style1424787249507 2 2 2 2 2 3 3" xfId="18232"/>
    <cellStyle name="style1424787249507 2 2 2 2 2 3 4" xfId="25628"/>
    <cellStyle name="style1424787249507 2 2 2 2 2 4" xfId="7217"/>
    <cellStyle name="style1424787249507 2 2 2 2 2 4 2" xfId="14613"/>
    <cellStyle name="style1424787249507 2 2 2 2 2 4 3" xfId="22009"/>
    <cellStyle name="style1424787249507 2 2 2 2 2 4 4" xfId="29405"/>
    <cellStyle name="style1424787249507 2 2 2 2 2 5" xfId="9027"/>
    <cellStyle name="style1424787249507 2 2 2 2 2 6" xfId="16423"/>
    <cellStyle name="style1424787249507 2 2 2 2 2 7" xfId="23819"/>
    <cellStyle name="style1424787249507 2 2 2 2 3" xfId="3015"/>
    <cellStyle name="style1424787249507 2 2 2 2 3 2" xfId="12069"/>
    <cellStyle name="style1424787249507 2 2 2 2 3 3" xfId="19465"/>
    <cellStyle name="style1424787249507 2 2 2 2 3 4" xfId="26861"/>
    <cellStyle name="style1424787249507 2 2 2 2 4" xfId="4741"/>
    <cellStyle name="style1424787249507 2 2 2 2 4 2" xfId="10192"/>
    <cellStyle name="style1424787249507 2 2 2 2 4 3" xfId="17588"/>
    <cellStyle name="style1424787249507 2 2 2 2 4 4" xfId="24984"/>
    <cellStyle name="style1424787249507 2 2 2 2 5" xfId="6573"/>
    <cellStyle name="style1424787249507 2 2 2 2 5 2" xfId="13969"/>
    <cellStyle name="style1424787249507 2 2 2 2 5 3" xfId="21365"/>
    <cellStyle name="style1424787249507 2 2 2 2 5 4" xfId="28761"/>
    <cellStyle name="style1424787249507 2 2 2 2 6" xfId="8383"/>
    <cellStyle name="style1424787249507 2 2 2 2 7" xfId="15779"/>
    <cellStyle name="style1424787249507 2 2 2 2 8" xfId="23175"/>
    <cellStyle name="style1424787249507 2 2 2 3" xfId="1332"/>
    <cellStyle name="style1424787249507 2 2 2 3 2" xfId="3016"/>
    <cellStyle name="style1424787249507 2 2 2 3 2 2" xfId="12457"/>
    <cellStyle name="style1424787249507 2 2 2 3 2 3" xfId="19853"/>
    <cellStyle name="style1424787249507 2 2 2 3 2 4" xfId="27249"/>
    <cellStyle name="style1424787249507 2 2 2 3 3" xfId="5129"/>
    <cellStyle name="style1424787249507 2 2 2 3 3 2" xfId="10580"/>
    <cellStyle name="style1424787249507 2 2 2 3 3 3" xfId="17976"/>
    <cellStyle name="style1424787249507 2 2 2 3 3 4" xfId="25372"/>
    <cellStyle name="style1424787249507 2 2 2 3 4" xfId="6961"/>
    <cellStyle name="style1424787249507 2 2 2 3 4 2" xfId="14357"/>
    <cellStyle name="style1424787249507 2 2 2 3 4 3" xfId="21753"/>
    <cellStyle name="style1424787249507 2 2 2 3 4 4" xfId="29149"/>
    <cellStyle name="style1424787249507 2 2 2 3 5" xfId="8771"/>
    <cellStyle name="style1424787249507 2 2 2 3 6" xfId="16167"/>
    <cellStyle name="style1424787249507 2 2 2 3 7" xfId="23563"/>
    <cellStyle name="style1424787249507 2 2 2 4" xfId="1923"/>
    <cellStyle name="style1424787249507 2 2 2 4 2" xfId="3017"/>
    <cellStyle name="style1424787249507 2 2 2 4 2 2" xfId="13047"/>
    <cellStyle name="style1424787249507 2 2 2 4 2 3" xfId="20443"/>
    <cellStyle name="style1424787249507 2 2 2 4 2 4" xfId="27839"/>
    <cellStyle name="style1424787249507 2 2 2 4 3" xfId="5719"/>
    <cellStyle name="style1424787249507 2 2 2 4 3 2" xfId="11170"/>
    <cellStyle name="style1424787249507 2 2 2 4 3 3" xfId="18566"/>
    <cellStyle name="style1424787249507 2 2 2 4 3 4" xfId="25962"/>
    <cellStyle name="style1424787249507 2 2 2 4 4" xfId="7551"/>
    <cellStyle name="style1424787249507 2 2 2 4 4 2" xfId="14947"/>
    <cellStyle name="style1424787249507 2 2 2 4 4 3" xfId="22343"/>
    <cellStyle name="style1424787249507 2 2 2 4 4 4" xfId="29739"/>
    <cellStyle name="style1424787249507 2 2 2 4 5" xfId="9361"/>
    <cellStyle name="style1424787249507 2 2 2 4 6" xfId="16757"/>
    <cellStyle name="style1424787249507 2 2 2 4 7" xfId="24153"/>
    <cellStyle name="style1424787249507 2 2 2 5" xfId="2180"/>
    <cellStyle name="style1424787249507 2 2 2 5 2" xfId="3018"/>
    <cellStyle name="style1424787249507 2 2 2 5 2 2" xfId="13303"/>
    <cellStyle name="style1424787249507 2 2 2 5 2 3" xfId="20699"/>
    <cellStyle name="style1424787249507 2 2 2 5 2 4" xfId="28095"/>
    <cellStyle name="style1424787249507 2 2 2 5 3" xfId="5975"/>
    <cellStyle name="style1424787249507 2 2 2 5 3 2" xfId="11426"/>
    <cellStyle name="style1424787249507 2 2 2 5 3 3" xfId="18822"/>
    <cellStyle name="style1424787249507 2 2 2 5 3 4" xfId="26218"/>
    <cellStyle name="style1424787249507 2 2 2 5 4" xfId="7808"/>
    <cellStyle name="style1424787249507 2 2 2 5 4 2" xfId="15204"/>
    <cellStyle name="style1424787249507 2 2 2 5 4 3" xfId="22600"/>
    <cellStyle name="style1424787249507 2 2 2 5 4 4" xfId="29996"/>
    <cellStyle name="style1424787249507 2 2 2 5 5" xfId="9617"/>
    <cellStyle name="style1424787249507 2 2 2 5 6" xfId="17013"/>
    <cellStyle name="style1424787249507 2 2 2 5 7" xfId="24409"/>
    <cellStyle name="style1424787249507 2 2 2 6" xfId="3019"/>
    <cellStyle name="style1424787249507 2 2 2 6 2" xfId="11813"/>
    <cellStyle name="style1424787249507 2 2 2 6 3" xfId="19209"/>
    <cellStyle name="style1424787249507 2 2 2 6 4" xfId="26605"/>
    <cellStyle name="style1424787249507 2 2 2 7" xfId="4485"/>
    <cellStyle name="style1424787249507 2 2 2 7 2" xfId="9936"/>
    <cellStyle name="style1424787249507 2 2 2 7 3" xfId="17332"/>
    <cellStyle name="style1424787249507 2 2 2 7 4" xfId="24728"/>
    <cellStyle name="style1424787249507 2 2 2 8" xfId="6317"/>
    <cellStyle name="style1424787249507 2 2 2 8 2" xfId="13713"/>
    <cellStyle name="style1424787249507 2 2 2 8 3" xfId="21109"/>
    <cellStyle name="style1424787249507 2 2 2 8 4" xfId="28505"/>
    <cellStyle name="style1424787249507 2 2 2 9" xfId="8127"/>
    <cellStyle name="style1424787249507 2 2 3" xfId="750"/>
    <cellStyle name="style1424787249507 2 2 3 2" xfId="1460"/>
    <cellStyle name="style1424787249507 2 2 3 2 2" xfId="3020"/>
    <cellStyle name="style1424787249507 2 2 3 2 2 2" xfId="12585"/>
    <cellStyle name="style1424787249507 2 2 3 2 2 3" xfId="19981"/>
    <cellStyle name="style1424787249507 2 2 3 2 2 4" xfId="27377"/>
    <cellStyle name="style1424787249507 2 2 3 2 3" xfId="5257"/>
    <cellStyle name="style1424787249507 2 2 3 2 3 2" xfId="10708"/>
    <cellStyle name="style1424787249507 2 2 3 2 3 3" xfId="18104"/>
    <cellStyle name="style1424787249507 2 2 3 2 3 4" xfId="25500"/>
    <cellStyle name="style1424787249507 2 2 3 2 4" xfId="7089"/>
    <cellStyle name="style1424787249507 2 2 3 2 4 2" xfId="14485"/>
    <cellStyle name="style1424787249507 2 2 3 2 4 3" xfId="21881"/>
    <cellStyle name="style1424787249507 2 2 3 2 4 4" xfId="29277"/>
    <cellStyle name="style1424787249507 2 2 3 2 5" xfId="8899"/>
    <cellStyle name="style1424787249507 2 2 3 2 6" xfId="16295"/>
    <cellStyle name="style1424787249507 2 2 3 2 7" xfId="23691"/>
    <cellStyle name="style1424787249507 2 2 3 3" xfId="3021"/>
    <cellStyle name="style1424787249507 2 2 3 3 2" xfId="11941"/>
    <cellStyle name="style1424787249507 2 2 3 3 3" xfId="19337"/>
    <cellStyle name="style1424787249507 2 2 3 3 4" xfId="26733"/>
    <cellStyle name="style1424787249507 2 2 3 4" xfId="4613"/>
    <cellStyle name="style1424787249507 2 2 3 4 2" xfId="10064"/>
    <cellStyle name="style1424787249507 2 2 3 4 3" xfId="17460"/>
    <cellStyle name="style1424787249507 2 2 3 4 4" xfId="24856"/>
    <cellStyle name="style1424787249507 2 2 3 5" xfId="6445"/>
    <cellStyle name="style1424787249507 2 2 3 5 2" xfId="13841"/>
    <cellStyle name="style1424787249507 2 2 3 5 3" xfId="21237"/>
    <cellStyle name="style1424787249507 2 2 3 5 4" xfId="28633"/>
    <cellStyle name="style1424787249507 2 2 3 6" xfId="8255"/>
    <cellStyle name="style1424787249507 2 2 3 7" xfId="15651"/>
    <cellStyle name="style1424787249507 2 2 3 8" xfId="23047"/>
    <cellStyle name="style1424787249507 2 2 4" xfId="1204"/>
    <cellStyle name="style1424787249507 2 2 4 2" xfId="3022"/>
    <cellStyle name="style1424787249507 2 2 4 2 2" xfId="12329"/>
    <cellStyle name="style1424787249507 2 2 4 2 3" xfId="19725"/>
    <cellStyle name="style1424787249507 2 2 4 2 4" xfId="27121"/>
    <cellStyle name="style1424787249507 2 2 4 3" xfId="5001"/>
    <cellStyle name="style1424787249507 2 2 4 3 2" xfId="10452"/>
    <cellStyle name="style1424787249507 2 2 4 3 3" xfId="17848"/>
    <cellStyle name="style1424787249507 2 2 4 3 4" xfId="25244"/>
    <cellStyle name="style1424787249507 2 2 4 4" xfId="6833"/>
    <cellStyle name="style1424787249507 2 2 4 4 2" xfId="14229"/>
    <cellStyle name="style1424787249507 2 2 4 4 3" xfId="21625"/>
    <cellStyle name="style1424787249507 2 2 4 4 4" xfId="29021"/>
    <cellStyle name="style1424787249507 2 2 4 5" xfId="8643"/>
    <cellStyle name="style1424787249507 2 2 4 6" xfId="16039"/>
    <cellStyle name="style1424787249507 2 2 4 7" xfId="23435"/>
    <cellStyle name="style1424787249507 2 2 5" xfId="1795"/>
    <cellStyle name="style1424787249507 2 2 5 2" xfId="3023"/>
    <cellStyle name="style1424787249507 2 2 5 2 2" xfId="12919"/>
    <cellStyle name="style1424787249507 2 2 5 2 3" xfId="20315"/>
    <cellStyle name="style1424787249507 2 2 5 2 4" xfId="27711"/>
    <cellStyle name="style1424787249507 2 2 5 3" xfId="5591"/>
    <cellStyle name="style1424787249507 2 2 5 3 2" xfId="11042"/>
    <cellStyle name="style1424787249507 2 2 5 3 3" xfId="18438"/>
    <cellStyle name="style1424787249507 2 2 5 3 4" xfId="25834"/>
    <cellStyle name="style1424787249507 2 2 5 4" xfId="7423"/>
    <cellStyle name="style1424787249507 2 2 5 4 2" xfId="14819"/>
    <cellStyle name="style1424787249507 2 2 5 4 3" xfId="22215"/>
    <cellStyle name="style1424787249507 2 2 5 4 4" xfId="29611"/>
    <cellStyle name="style1424787249507 2 2 5 5" xfId="9233"/>
    <cellStyle name="style1424787249507 2 2 5 6" xfId="16629"/>
    <cellStyle name="style1424787249507 2 2 5 7" xfId="24025"/>
    <cellStyle name="style1424787249507 2 2 6" xfId="2052"/>
    <cellStyle name="style1424787249507 2 2 6 2" xfId="3024"/>
    <cellStyle name="style1424787249507 2 2 6 2 2" xfId="13175"/>
    <cellStyle name="style1424787249507 2 2 6 2 3" xfId="20571"/>
    <cellStyle name="style1424787249507 2 2 6 2 4" xfId="27967"/>
    <cellStyle name="style1424787249507 2 2 6 3" xfId="5847"/>
    <cellStyle name="style1424787249507 2 2 6 3 2" xfId="11298"/>
    <cellStyle name="style1424787249507 2 2 6 3 3" xfId="18694"/>
    <cellStyle name="style1424787249507 2 2 6 3 4" xfId="26090"/>
    <cellStyle name="style1424787249507 2 2 6 4" xfId="7680"/>
    <cellStyle name="style1424787249507 2 2 6 4 2" xfId="15076"/>
    <cellStyle name="style1424787249507 2 2 6 4 3" xfId="22472"/>
    <cellStyle name="style1424787249507 2 2 6 4 4" xfId="29868"/>
    <cellStyle name="style1424787249507 2 2 6 5" xfId="9489"/>
    <cellStyle name="style1424787249507 2 2 6 6" xfId="16885"/>
    <cellStyle name="style1424787249507 2 2 6 7" xfId="24281"/>
    <cellStyle name="style1424787249507 2 2 7" xfId="3025"/>
    <cellStyle name="style1424787249507 2 2 7 2" xfId="11685"/>
    <cellStyle name="style1424787249507 2 2 7 3" xfId="19081"/>
    <cellStyle name="style1424787249507 2 2 7 4" xfId="26477"/>
    <cellStyle name="style1424787249507 2 2 8" xfId="4357"/>
    <cellStyle name="style1424787249507 2 2 8 2" xfId="9808"/>
    <cellStyle name="style1424787249507 2 2 8 3" xfId="17204"/>
    <cellStyle name="style1424787249507 2 2 8 4" xfId="24600"/>
    <cellStyle name="style1424787249507 2 2 9" xfId="6189"/>
    <cellStyle name="style1424787249507 2 2 9 2" xfId="13585"/>
    <cellStyle name="style1424787249507 2 2 9 3" xfId="20981"/>
    <cellStyle name="style1424787249507 2 2 9 4" xfId="28377"/>
    <cellStyle name="style1424787249507 2 3" xfId="557"/>
    <cellStyle name="style1424787249507 2 3 10" xfId="15459"/>
    <cellStyle name="style1424787249507 2 3 11" xfId="22855"/>
    <cellStyle name="style1424787249507 2 3 2" xfId="814"/>
    <cellStyle name="style1424787249507 2 3 2 2" xfId="1524"/>
    <cellStyle name="style1424787249507 2 3 2 2 2" xfId="3026"/>
    <cellStyle name="style1424787249507 2 3 2 2 2 2" xfId="12649"/>
    <cellStyle name="style1424787249507 2 3 2 2 2 3" xfId="20045"/>
    <cellStyle name="style1424787249507 2 3 2 2 2 4" xfId="27441"/>
    <cellStyle name="style1424787249507 2 3 2 2 3" xfId="5321"/>
    <cellStyle name="style1424787249507 2 3 2 2 3 2" xfId="10772"/>
    <cellStyle name="style1424787249507 2 3 2 2 3 3" xfId="18168"/>
    <cellStyle name="style1424787249507 2 3 2 2 3 4" xfId="25564"/>
    <cellStyle name="style1424787249507 2 3 2 2 4" xfId="7153"/>
    <cellStyle name="style1424787249507 2 3 2 2 4 2" xfId="14549"/>
    <cellStyle name="style1424787249507 2 3 2 2 4 3" xfId="21945"/>
    <cellStyle name="style1424787249507 2 3 2 2 4 4" xfId="29341"/>
    <cellStyle name="style1424787249507 2 3 2 2 5" xfId="8963"/>
    <cellStyle name="style1424787249507 2 3 2 2 6" xfId="16359"/>
    <cellStyle name="style1424787249507 2 3 2 2 7" xfId="23755"/>
    <cellStyle name="style1424787249507 2 3 2 3" xfId="3027"/>
    <cellStyle name="style1424787249507 2 3 2 3 2" xfId="12005"/>
    <cellStyle name="style1424787249507 2 3 2 3 3" xfId="19401"/>
    <cellStyle name="style1424787249507 2 3 2 3 4" xfId="26797"/>
    <cellStyle name="style1424787249507 2 3 2 4" xfId="4677"/>
    <cellStyle name="style1424787249507 2 3 2 4 2" xfId="10128"/>
    <cellStyle name="style1424787249507 2 3 2 4 3" xfId="17524"/>
    <cellStyle name="style1424787249507 2 3 2 4 4" xfId="24920"/>
    <cellStyle name="style1424787249507 2 3 2 5" xfId="6509"/>
    <cellStyle name="style1424787249507 2 3 2 5 2" xfId="13905"/>
    <cellStyle name="style1424787249507 2 3 2 5 3" xfId="21301"/>
    <cellStyle name="style1424787249507 2 3 2 5 4" xfId="28697"/>
    <cellStyle name="style1424787249507 2 3 2 6" xfId="8319"/>
    <cellStyle name="style1424787249507 2 3 2 7" xfId="15715"/>
    <cellStyle name="style1424787249507 2 3 2 8" xfId="23111"/>
    <cellStyle name="style1424787249507 2 3 3" xfId="1268"/>
    <cellStyle name="style1424787249507 2 3 3 2" xfId="3028"/>
    <cellStyle name="style1424787249507 2 3 3 2 2" xfId="12393"/>
    <cellStyle name="style1424787249507 2 3 3 2 3" xfId="19789"/>
    <cellStyle name="style1424787249507 2 3 3 2 4" xfId="27185"/>
    <cellStyle name="style1424787249507 2 3 3 3" xfId="5065"/>
    <cellStyle name="style1424787249507 2 3 3 3 2" xfId="10516"/>
    <cellStyle name="style1424787249507 2 3 3 3 3" xfId="17912"/>
    <cellStyle name="style1424787249507 2 3 3 3 4" xfId="25308"/>
    <cellStyle name="style1424787249507 2 3 3 4" xfId="6897"/>
    <cellStyle name="style1424787249507 2 3 3 4 2" xfId="14293"/>
    <cellStyle name="style1424787249507 2 3 3 4 3" xfId="21689"/>
    <cellStyle name="style1424787249507 2 3 3 4 4" xfId="29085"/>
    <cellStyle name="style1424787249507 2 3 3 5" xfId="8707"/>
    <cellStyle name="style1424787249507 2 3 3 6" xfId="16103"/>
    <cellStyle name="style1424787249507 2 3 3 7" xfId="23499"/>
    <cellStyle name="style1424787249507 2 3 4" xfId="1859"/>
    <cellStyle name="style1424787249507 2 3 4 2" xfId="3029"/>
    <cellStyle name="style1424787249507 2 3 4 2 2" xfId="12983"/>
    <cellStyle name="style1424787249507 2 3 4 2 3" xfId="20379"/>
    <cellStyle name="style1424787249507 2 3 4 2 4" xfId="27775"/>
    <cellStyle name="style1424787249507 2 3 4 3" xfId="5655"/>
    <cellStyle name="style1424787249507 2 3 4 3 2" xfId="11106"/>
    <cellStyle name="style1424787249507 2 3 4 3 3" xfId="18502"/>
    <cellStyle name="style1424787249507 2 3 4 3 4" xfId="25898"/>
    <cellStyle name="style1424787249507 2 3 4 4" xfId="7487"/>
    <cellStyle name="style1424787249507 2 3 4 4 2" xfId="14883"/>
    <cellStyle name="style1424787249507 2 3 4 4 3" xfId="22279"/>
    <cellStyle name="style1424787249507 2 3 4 4 4" xfId="29675"/>
    <cellStyle name="style1424787249507 2 3 4 5" xfId="9297"/>
    <cellStyle name="style1424787249507 2 3 4 6" xfId="16693"/>
    <cellStyle name="style1424787249507 2 3 4 7" xfId="24089"/>
    <cellStyle name="style1424787249507 2 3 5" xfId="2116"/>
    <cellStyle name="style1424787249507 2 3 5 2" xfId="3030"/>
    <cellStyle name="style1424787249507 2 3 5 2 2" xfId="13239"/>
    <cellStyle name="style1424787249507 2 3 5 2 3" xfId="20635"/>
    <cellStyle name="style1424787249507 2 3 5 2 4" xfId="28031"/>
    <cellStyle name="style1424787249507 2 3 5 3" xfId="5911"/>
    <cellStyle name="style1424787249507 2 3 5 3 2" xfId="11362"/>
    <cellStyle name="style1424787249507 2 3 5 3 3" xfId="18758"/>
    <cellStyle name="style1424787249507 2 3 5 3 4" xfId="26154"/>
    <cellStyle name="style1424787249507 2 3 5 4" xfId="7744"/>
    <cellStyle name="style1424787249507 2 3 5 4 2" xfId="15140"/>
    <cellStyle name="style1424787249507 2 3 5 4 3" xfId="22536"/>
    <cellStyle name="style1424787249507 2 3 5 4 4" xfId="29932"/>
    <cellStyle name="style1424787249507 2 3 5 5" xfId="9553"/>
    <cellStyle name="style1424787249507 2 3 5 6" xfId="16949"/>
    <cellStyle name="style1424787249507 2 3 5 7" xfId="24345"/>
    <cellStyle name="style1424787249507 2 3 6" xfId="3031"/>
    <cellStyle name="style1424787249507 2 3 6 2" xfId="11749"/>
    <cellStyle name="style1424787249507 2 3 6 3" xfId="19145"/>
    <cellStyle name="style1424787249507 2 3 6 4" xfId="26541"/>
    <cellStyle name="style1424787249507 2 3 7" xfId="4421"/>
    <cellStyle name="style1424787249507 2 3 7 2" xfId="9872"/>
    <cellStyle name="style1424787249507 2 3 7 3" xfId="17268"/>
    <cellStyle name="style1424787249507 2 3 7 4" xfId="24664"/>
    <cellStyle name="style1424787249507 2 3 8" xfId="6253"/>
    <cellStyle name="style1424787249507 2 3 8 2" xfId="13649"/>
    <cellStyle name="style1424787249507 2 3 8 3" xfId="21045"/>
    <cellStyle name="style1424787249507 2 3 8 4" xfId="28441"/>
    <cellStyle name="style1424787249507 2 3 9" xfId="8063"/>
    <cellStyle name="style1424787249507 2 4" xfId="686"/>
    <cellStyle name="style1424787249507 2 4 2" xfId="1396"/>
    <cellStyle name="style1424787249507 2 4 2 2" xfId="3032"/>
    <cellStyle name="style1424787249507 2 4 2 2 2" xfId="12521"/>
    <cellStyle name="style1424787249507 2 4 2 2 3" xfId="19917"/>
    <cellStyle name="style1424787249507 2 4 2 2 4" xfId="27313"/>
    <cellStyle name="style1424787249507 2 4 2 3" xfId="5193"/>
    <cellStyle name="style1424787249507 2 4 2 3 2" xfId="10644"/>
    <cellStyle name="style1424787249507 2 4 2 3 3" xfId="18040"/>
    <cellStyle name="style1424787249507 2 4 2 3 4" xfId="25436"/>
    <cellStyle name="style1424787249507 2 4 2 4" xfId="7025"/>
    <cellStyle name="style1424787249507 2 4 2 4 2" xfId="14421"/>
    <cellStyle name="style1424787249507 2 4 2 4 3" xfId="21817"/>
    <cellStyle name="style1424787249507 2 4 2 4 4" xfId="29213"/>
    <cellStyle name="style1424787249507 2 4 2 5" xfId="8835"/>
    <cellStyle name="style1424787249507 2 4 2 6" xfId="16231"/>
    <cellStyle name="style1424787249507 2 4 2 7" xfId="23627"/>
    <cellStyle name="style1424787249507 2 4 3" xfId="3033"/>
    <cellStyle name="style1424787249507 2 4 3 2" xfId="11877"/>
    <cellStyle name="style1424787249507 2 4 3 3" xfId="19273"/>
    <cellStyle name="style1424787249507 2 4 3 4" xfId="26669"/>
    <cellStyle name="style1424787249507 2 4 4" xfId="4549"/>
    <cellStyle name="style1424787249507 2 4 4 2" xfId="10000"/>
    <cellStyle name="style1424787249507 2 4 4 3" xfId="17396"/>
    <cellStyle name="style1424787249507 2 4 4 4" xfId="24792"/>
    <cellStyle name="style1424787249507 2 4 5" xfId="6381"/>
    <cellStyle name="style1424787249507 2 4 5 2" xfId="13777"/>
    <cellStyle name="style1424787249507 2 4 5 3" xfId="21173"/>
    <cellStyle name="style1424787249507 2 4 5 4" xfId="28569"/>
    <cellStyle name="style1424787249507 2 4 6" xfId="8191"/>
    <cellStyle name="style1424787249507 2 4 7" xfId="15587"/>
    <cellStyle name="style1424787249507 2 4 8" xfId="22983"/>
    <cellStyle name="style1424787249507 2 5" xfId="1140"/>
    <cellStyle name="style1424787249507 2 5 2" xfId="3034"/>
    <cellStyle name="style1424787249507 2 5 2 2" xfId="12265"/>
    <cellStyle name="style1424787249507 2 5 2 3" xfId="19661"/>
    <cellStyle name="style1424787249507 2 5 2 4" xfId="27057"/>
    <cellStyle name="style1424787249507 2 5 3" xfId="4937"/>
    <cellStyle name="style1424787249507 2 5 3 2" xfId="10388"/>
    <cellStyle name="style1424787249507 2 5 3 3" xfId="17784"/>
    <cellStyle name="style1424787249507 2 5 3 4" xfId="25180"/>
    <cellStyle name="style1424787249507 2 5 4" xfId="6769"/>
    <cellStyle name="style1424787249507 2 5 4 2" xfId="14165"/>
    <cellStyle name="style1424787249507 2 5 4 3" xfId="21561"/>
    <cellStyle name="style1424787249507 2 5 4 4" xfId="28957"/>
    <cellStyle name="style1424787249507 2 5 5" xfId="8579"/>
    <cellStyle name="style1424787249507 2 5 6" xfId="15975"/>
    <cellStyle name="style1424787249507 2 5 7" xfId="23371"/>
    <cellStyle name="style1424787249507 2 6" xfId="1731"/>
    <cellStyle name="style1424787249507 2 6 2" xfId="3035"/>
    <cellStyle name="style1424787249507 2 6 2 2" xfId="12855"/>
    <cellStyle name="style1424787249507 2 6 2 3" xfId="20251"/>
    <cellStyle name="style1424787249507 2 6 2 4" xfId="27647"/>
    <cellStyle name="style1424787249507 2 6 3" xfId="5527"/>
    <cellStyle name="style1424787249507 2 6 3 2" xfId="10978"/>
    <cellStyle name="style1424787249507 2 6 3 3" xfId="18374"/>
    <cellStyle name="style1424787249507 2 6 3 4" xfId="25770"/>
    <cellStyle name="style1424787249507 2 6 4" xfId="7359"/>
    <cellStyle name="style1424787249507 2 6 4 2" xfId="14755"/>
    <cellStyle name="style1424787249507 2 6 4 3" xfId="22151"/>
    <cellStyle name="style1424787249507 2 6 4 4" xfId="29547"/>
    <cellStyle name="style1424787249507 2 6 5" xfId="9169"/>
    <cellStyle name="style1424787249507 2 6 6" xfId="16565"/>
    <cellStyle name="style1424787249507 2 6 7" xfId="23961"/>
    <cellStyle name="style1424787249507 2 7" xfId="1988"/>
    <cellStyle name="style1424787249507 2 7 2" xfId="3036"/>
    <cellStyle name="style1424787249507 2 7 2 2" xfId="13111"/>
    <cellStyle name="style1424787249507 2 7 2 3" xfId="20507"/>
    <cellStyle name="style1424787249507 2 7 2 4" xfId="27903"/>
    <cellStyle name="style1424787249507 2 7 3" xfId="5783"/>
    <cellStyle name="style1424787249507 2 7 3 2" xfId="11234"/>
    <cellStyle name="style1424787249507 2 7 3 3" xfId="18630"/>
    <cellStyle name="style1424787249507 2 7 3 4" xfId="26026"/>
    <cellStyle name="style1424787249507 2 7 4" xfId="7616"/>
    <cellStyle name="style1424787249507 2 7 4 2" xfId="15012"/>
    <cellStyle name="style1424787249507 2 7 4 3" xfId="22408"/>
    <cellStyle name="style1424787249507 2 7 4 4" xfId="29804"/>
    <cellStyle name="style1424787249507 2 7 5" xfId="9425"/>
    <cellStyle name="style1424787249507 2 7 6" xfId="16821"/>
    <cellStyle name="style1424787249507 2 7 7" xfId="24217"/>
    <cellStyle name="style1424787249507 2 8" xfId="3037"/>
    <cellStyle name="style1424787249507 2 8 2" xfId="11621"/>
    <cellStyle name="style1424787249507 2 8 3" xfId="19017"/>
    <cellStyle name="style1424787249507 2 8 4" xfId="26413"/>
    <cellStyle name="style1424787249507 2 9" xfId="4293"/>
    <cellStyle name="style1424787249507 2 9 2" xfId="9744"/>
    <cellStyle name="style1424787249507 2 9 3" xfId="17140"/>
    <cellStyle name="style1424787249507 2 9 4" xfId="24536"/>
    <cellStyle name="style1424787249507 3" xfId="465"/>
    <cellStyle name="style1424787249507 3 10" xfId="7971"/>
    <cellStyle name="style1424787249507 3 11" xfId="15367"/>
    <cellStyle name="style1424787249507 3 12" xfId="22763"/>
    <cellStyle name="style1424787249507 3 2" xfId="593"/>
    <cellStyle name="style1424787249507 3 2 10" xfId="15495"/>
    <cellStyle name="style1424787249507 3 2 11" xfId="22891"/>
    <cellStyle name="style1424787249507 3 2 2" xfId="850"/>
    <cellStyle name="style1424787249507 3 2 2 2" xfId="1560"/>
    <cellStyle name="style1424787249507 3 2 2 2 2" xfId="3038"/>
    <cellStyle name="style1424787249507 3 2 2 2 2 2" xfId="12685"/>
    <cellStyle name="style1424787249507 3 2 2 2 2 3" xfId="20081"/>
    <cellStyle name="style1424787249507 3 2 2 2 2 4" xfId="27477"/>
    <cellStyle name="style1424787249507 3 2 2 2 3" xfId="5357"/>
    <cellStyle name="style1424787249507 3 2 2 2 3 2" xfId="10808"/>
    <cellStyle name="style1424787249507 3 2 2 2 3 3" xfId="18204"/>
    <cellStyle name="style1424787249507 3 2 2 2 3 4" xfId="25600"/>
    <cellStyle name="style1424787249507 3 2 2 2 4" xfId="7189"/>
    <cellStyle name="style1424787249507 3 2 2 2 4 2" xfId="14585"/>
    <cellStyle name="style1424787249507 3 2 2 2 4 3" xfId="21981"/>
    <cellStyle name="style1424787249507 3 2 2 2 4 4" xfId="29377"/>
    <cellStyle name="style1424787249507 3 2 2 2 5" xfId="8999"/>
    <cellStyle name="style1424787249507 3 2 2 2 6" xfId="16395"/>
    <cellStyle name="style1424787249507 3 2 2 2 7" xfId="23791"/>
    <cellStyle name="style1424787249507 3 2 2 3" xfId="3039"/>
    <cellStyle name="style1424787249507 3 2 2 3 2" xfId="12041"/>
    <cellStyle name="style1424787249507 3 2 2 3 3" xfId="19437"/>
    <cellStyle name="style1424787249507 3 2 2 3 4" xfId="26833"/>
    <cellStyle name="style1424787249507 3 2 2 4" xfId="4713"/>
    <cellStyle name="style1424787249507 3 2 2 4 2" xfId="10164"/>
    <cellStyle name="style1424787249507 3 2 2 4 3" xfId="17560"/>
    <cellStyle name="style1424787249507 3 2 2 4 4" xfId="24956"/>
    <cellStyle name="style1424787249507 3 2 2 5" xfId="6545"/>
    <cellStyle name="style1424787249507 3 2 2 5 2" xfId="13941"/>
    <cellStyle name="style1424787249507 3 2 2 5 3" xfId="21337"/>
    <cellStyle name="style1424787249507 3 2 2 5 4" xfId="28733"/>
    <cellStyle name="style1424787249507 3 2 2 6" xfId="8355"/>
    <cellStyle name="style1424787249507 3 2 2 7" xfId="15751"/>
    <cellStyle name="style1424787249507 3 2 2 8" xfId="23147"/>
    <cellStyle name="style1424787249507 3 2 3" xfId="1304"/>
    <cellStyle name="style1424787249507 3 2 3 2" xfId="3040"/>
    <cellStyle name="style1424787249507 3 2 3 2 2" xfId="12429"/>
    <cellStyle name="style1424787249507 3 2 3 2 3" xfId="19825"/>
    <cellStyle name="style1424787249507 3 2 3 2 4" xfId="27221"/>
    <cellStyle name="style1424787249507 3 2 3 3" xfId="5101"/>
    <cellStyle name="style1424787249507 3 2 3 3 2" xfId="10552"/>
    <cellStyle name="style1424787249507 3 2 3 3 3" xfId="17948"/>
    <cellStyle name="style1424787249507 3 2 3 3 4" xfId="25344"/>
    <cellStyle name="style1424787249507 3 2 3 4" xfId="6933"/>
    <cellStyle name="style1424787249507 3 2 3 4 2" xfId="14329"/>
    <cellStyle name="style1424787249507 3 2 3 4 3" xfId="21725"/>
    <cellStyle name="style1424787249507 3 2 3 4 4" xfId="29121"/>
    <cellStyle name="style1424787249507 3 2 3 5" xfId="8743"/>
    <cellStyle name="style1424787249507 3 2 3 6" xfId="16139"/>
    <cellStyle name="style1424787249507 3 2 3 7" xfId="23535"/>
    <cellStyle name="style1424787249507 3 2 4" xfId="1895"/>
    <cellStyle name="style1424787249507 3 2 4 2" xfId="3041"/>
    <cellStyle name="style1424787249507 3 2 4 2 2" xfId="13019"/>
    <cellStyle name="style1424787249507 3 2 4 2 3" xfId="20415"/>
    <cellStyle name="style1424787249507 3 2 4 2 4" xfId="27811"/>
    <cellStyle name="style1424787249507 3 2 4 3" xfId="5691"/>
    <cellStyle name="style1424787249507 3 2 4 3 2" xfId="11142"/>
    <cellStyle name="style1424787249507 3 2 4 3 3" xfId="18538"/>
    <cellStyle name="style1424787249507 3 2 4 3 4" xfId="25934"/>
    <cellStyle name="style1424787249507 3 2 4 4" xfId="7523"/>
    <cellStyle name="style1424787249507 3 2 4 4 2" xfId="14919"/>
    <cellStyle name="style1424787249507 3 2 4 4 3" xfId="22315"/>
    <cellStyle name="style1424787249507 3 2 4 4 4" xfId="29711"/>
    <cellStyle name="style1424787249507 3 2 4 5" xfId="9333"/>
    <cellStyle name="style1424787249507 3 2 4 6" xfId="16729"/>
    <cellStyle name="style1424787249507 3 2 4 7" xfId="24125"/>
    <cellStyle name="style1424787249507 3 2 5" xfId="2152"/>
    <cellStyle name="style1424787249507 3 2 5 2" xfId="3042"/>
    <cellStyle name="style1424787249507 3 2 5 2 2" xfId="13275"/>
    <cellStyle name="style1424787249507 3 2 5 2 3" xfId="20671"/>
    <cellStyle name="style1424787249507 3 2 5 2 4" xfId="28067"/>
    <cellStyle name="style1424787249507 3 2 5 3" xfId="5947"/>
    <cellStyle name="style1424787249507 3 2 5 3 2" xfId="11398"/>
    <cellStyle name="style1424787249507 3 2 5 3 3" xfId="18794"/>
    <cellStyle name="style1424787249507 3 2 5 3 4" xfId="26190"/>
    <cellStyle name="style1424787249507 3 2 5 4" xfId="7780"/>
    <cellStyle name="style1424787249507 3 2 5 4 2" xfId="15176"/>
    <cellStyle name="style1424787249507 3 2 5 4 3" xfId="22572"/>
    <cellStyle name="style1424787249507 3 2 5 4 4" xfId="29968"/>
    <cellStyle name="style1424787249507 3 2 5 5" xfId="9589"/>
    <cellStyle name="style1424787249507 3 2 5 6" xfId="16985"/>
    <cellStyle name="style1424787249507 3 2 5 7" xfId="24381"/>
    <cellStyle name="style1424787249507 3 2 6" xfId="3043"/>
    <cellStyle name="style1424787249507 3 2 6 2" xfId="11785"/>
    <cellStyle name="style1424787249507 3 2 6 3" xfId="19181"/>
    <cellStyle name="style1424787249507 3 2 6 4" xfId="26577"/>
    <cellStyle name="style1424787249507 3 2 7" xfId="4457"/>
    <cellStyle name="style1424787249507 3 2 7 2" xfId="9908"/>
    <cellStyle name="style1424787249507 3 2 7 3" xfId="17304"/>
    <cellStyle name="style1424787249507 3 2 7 4" xfId="24700"/>
    <cellStyle name="style1424787249507 3 2 8" xfId="6289"/>
    <cellStyle name="style1424787249507 3 2 8 2" xfId="13685"/>
    <cellStyle name="style1424787249507 3 2 8 3" xfId="21081"/>
    <cellStyle name="style1424787249507 3 2 8 4" xfId="28477"/>
    <cellStyle name="style1424787249507 3 2 9" xfId="8099"/>
    <cellStyle name="style1424787249507 3 3" xfId="722"/>
    <cellStyle name="style1424787249507 3 3 2" xfId="1432"/>
    <cellStyle name="style1424787249507 3 3 2 2" xfId="3044"/>
    <cellStyle name="style1424787249507 3 3 2 2 2" xfId="12557"/>
    <cellStyle name="style1424787249507 3 3 2 2 3" xfId="19953"/>
    <cellStyle name="style1424787249507 3 3 2 2 4" xfId="27349"/>
    <cellStyle name="style1424787249507 3 3 2 3" xfId="5229"/>
    <cellStyle name="style1424787249507 3 3 2 3 2" xfId="10680"/>
    <cellStyle name="style1424787249507 3 3 2 3 3" xfId="18076"/>
    <cellStyle name="style1424787249507 3 3 2 3 4" xfId="25472"/>
    <cellStyle name="style1424787249507 3 3 2 4" xfId="7061"/>
    <cellStyle name="style1424787249507 3 3 2 4 2" xfId="14457"/>
    <cellStyle name="style1424787249507 3 3 2 4 3" xfId="21853"/>
    <cellStyle name="style1424787249507 3 3 2 4 4" xfId="29249"/>
    <cellStyle name="style1424787249507 3 3 2 5" xfId="8871"/>
    <cellStyle name="style1424787249507 3 3 2 6" xfId="16267"/>
    <cellStyle name="style1424787249507 3 3 2 7" xfId="23663"/>
    <cellStyle name="style1424787249507 3 3 3" xfId="3045"/>
    <cellStyle name="style1424787249507 3 3 3 2" xfId="11913"/>
    <cellStyle name="style1424787249507 3 3 3 3" xfId="19309"/>
    <cellStyle name="style1424787249507 3 3 3 4" xfId="26705"/>
    <cellStyle name="style1424787249507 3 3 4" xfId="4585"/>
    <cellStyle name="style1424787249507 3 3 4 2" xfId="10036"/>
    <cellStyle name="style1424787249507 3 3 4 3" xfId="17432"/>
    <cellStyle name="style1424787249507 3 3 4 4" xfId="24828"/>
    <cellStyle name="style1424787249507 3 3 5" xfId="6417"/>
    <cellStyle name="style1424787249507 3 3 5 2" xfId="13813"/>
    <cellStyle name="style1424787249507 3 3 5 3" xfId="21209"/>
    <cellStyle name="style1424787249507 3 3 5 4" xfId="28605"/>
    <cellStyle name="style1424787249507 3 3 6" xfId="8227"/>
    <cellStyle name="style1424787249507 3 3 7" xfId="15623"/>
    <cellStyle name="style1424787249507 3 3 8" xfId="23019"/>
    <cellStyle name="style1424787249507 3 4" xfId="1176"/>
    <cellStyle name="style1424787249507 3 4 2" xfId="3046"/>
    <cellStyle name="style1424787249507 3 4 2 2" xfId="12301"/>
    <cellStyle name="style1424787249507 3 4 2 3" xfId="19697"/>
    <cellStyle name="style1424787249507 3 4 2 4" xfId="27093"/>
    <cellStyle name="style1424787249507 3 4 3" xfId="4973"/>
    <cellStyle name="style1424787249507 3 4 3 2" xfId="10424"/>
    <cellStyle name="style1424787249507 3 4 3 3" xfId="17820"/>
    <cellStyle name="style1424787249507 3 4 3 4" xfId="25216"/>
    <cellStyle name="style1424787249507 3 4 4" xfId="6805"/>
    <cellStyle name="style1424787249507 3 4 4 2" xfId="14201"/>
    <cellStyle name="style1424787249507 3 4 4 3" xfId="21597"/>
    <cellStyle name="style1424787249507 3 4 4 4" xfId="28993"/>
    <cellStyle name="style1424787249507 3 4 5" xfId="8615"/>
    <cellStyle name="style1424787249507 3 4 6" xfId="16011"/>
    <cellStyle name="style1424787249507 3 4 7" xfId="23407"/>
    <cellStyle name="style1424787249507 3 5" xfId="1767"/>
    <cellStyle name="style1424787249507 3 5 2" xfId="3047"/>
    <cellStyle name="style1424787249507 3 5 2 2" xfId="12891"/>
    <cellStyle name="style1424787249507 3 5 2 3" xfId="20287"/>
    <cellStyle name="style1424787249507 3 5 2 4" xfId="27683"/>
    <cellStyle name="style1424787249507 3 5 3" xfId="5563"/>
    <cellStyle name="style1424787249507 3 5 3 2" xfId="11014"/>
    <cellStyle name="style1424787249507 3 5 3 3" xfId="18410"/>
    <cellStyle name="style1424787249507 3 5 3 4" xfId="25806"/>
    <cellStyle name="style1424787249507 3 5 4" xfId="7395"/>
    <cellStyle name="style1424787249507 3 5 4 2" xfId="14791"/>
    <cellStyle name="style1424787249507 3 5 4 3" xfId="22187"/>
    <cellStyle name="style1424787249507 3 5 4 4" xfId="29583"/>
    <cellStyle name="style1424787249507 3 5 5" xfId="9205"/>
    <cellStyle name="style1424787249507 3 5 6" xfId="16601"/>
    <cellStyle name="style1424787249507 3 5 7" xfId="23997"/>
    <cellStyle name="style1424787249507 3 6" xfId="2024"/>
    <cellStyle name="style1424787249507 3 6 2" xfId="3048"/>
    <cellStyle name="style1424787249507 3 6 2 2" xfId="13147"/>
    <cellStyle name="style1424787249507 3 6 2 3" xfId="20543"/>
    <cellStyle name="style1424787249507 3 6 2 4" xfId="27939"/>
    <cellStyle name="style1424787249507 3 6 3" xfId="5819"/>
    <cellStyle name="style1424787249507 3 6 3 2" xfId="11270"/>
    <cellStyle name="style1424787249507 3 6 3 3" xfId="18666"/>
    <cellStyle name="style1424787249507 3 6 3 4" xfId="26062"/>
    <cellStyle name="style1424787249507 3 6 4" xfId="7652"/>
    <cellStyle name="style1424787249507 3 6 4 2" xfId="15048"/>
    <cellStyle name="style1424787249507 3 6 4 3" xfId="22444"/>
    <cellStyle name="style1424787249507 3 6 4 4" xfId="29840"/>
    <cellStyle name="style1424787249507 3 6 5" xfId="9461"/>
    <cellStyle name="style1424787249507 3 6 6" xfId="16857"/>
    <cellStyle name="style1424787249507 3 6 7" xfId="24253"/>
    <cellStyle name="style1424787249507 3 7" xfId="3049"/>
    <cellStyle name="style1424787249507 3 7 2" xfId="11657"/>
    <cellStyle name="style1424787249507 3 7 3" xfId="19053"/>
    <cellStyle name="style1424787249507 3 7 4" xfId="26449"/>
    <cellStyle name="style1424787249507 3 8" xfId="4329"/>
    <cellStyle name="style1424787249507 3 8 2" xfId="9780"/>
    <cellStyle name="style1424787249507 3 8 3" xfId="17176"/>
    <cellStyle name="style1424787249507 3 8 4" xfId="24572"/>
    <cellStyle name="style1424787249507 3 9" xfId="6161"/>
    <cellStyle name="style1424787249507 3 9 2" xfId="13557"/>
    <cellStyle name="style1424787249507 3 9 3" xfId="20953"/>
    <cellStyle name="style1424787249507 3 9 4" xfId="28349"/>
    <cellStyle name="style1424787249507 4" xfId="529"/>
    <cellStyle name="style1424787249507 4 10" xfId="15431"/>
    <cellStyle name="style1424787249507 4 11" xfId="22827"/>
    <cellStyle name="style1424787249507 4 2" xfId="786"/>
    <cellStyle name="style1424787249507 4 2 2" xfId="1496"/>
    <cellStyle name="style1424787249507 4 2 2 2" xfId="3050"/>
    <cellStyle name="style1424787249507 4 2 2 2 2" xfId="12621"/>
    <cellStyle name="style1424787249507 4 2 2 2 3" xfId="20017"/>
    <cellStyle name="style1424787249507 4 2 2 2 4" xfId="27413"/>
    <cellStyle name="style1424787249507 4 2 2 3" xfId="5293"/>
    <cellStyle name="style1424787249507 4 2 2 3 2" xfId="10744"/>
    <cellStyle name="style1424787249507 4 2 2 3 3" xfId="18140"/>
    <cellStyle name="style1424787249507 4 2 2 3 4" xfId="25536"/>
    <cellStyle name="style1424787249507 4 2 2 4" xfId="7125"/>
    <cellStyle name="style1424787249507 4 2 2 4 2" xfId="14521"/>
    <cellStyle name="style1424787249507 4 2 2 4 3" xfId="21917"/>
    <cellStyle name="style1424787249507 4 2 2 4 4" xfId="29313"/>
    <cellStyle name="style1424787249507 4 2 2 5" xfId="8935"/>
    <cellStyle name="style1424787249507 4 2 2 6" xfId="16331"/>
    <cellStyle name="style1424787249507 4 2 2 7" xfId="23727"/>
    <cellStyle name="style1424787249507 4 2 3" xfId="3051"/>
    <cellStyle name="style1424787249507 4 2 3 2" xfId="11977"/>
    <cellStyle name="style1424787249507 4 2 3 3" xfId="19373"/>
    <cellStyle name="style1424787249507 4 2 3 4" xfId="26769"/>
    <cellStyle name="style1424787249507 4 2 4" xfId="4649"/>
    <cellStyle name="style1424787249507 4 2 4 2" xfId="10100"/>
    <cellStyle name="style1424787249507 4 2 4 3" xfId="17496"/>
    <cellStyle name="style1424787249507 4 2 4 4" xfId="24892"/>
    <cellStyle name="style1424787249507 4 2 5" xfId="6481"/>
    <cellStyle name="style1424787249507 4 2 5 2" xfId="13877"/>
    <cellStyle name="style1424787249507 4 2 5 3" xfId="21273"/>
    <cellStyle name="style1424787249507 4 2 5 4" xfId="28669"/>
    <cellStyle name="style1424787249507 4 2 6" xfId="8291"/>
    <cellStyle name="style1424787249507 4 2 7" xfId="15687"/>
    <cellStyle name="style1424787249507 4 2 8" xfId="23083"/>
    <cellStyle name="style1424787249507 4 3" xfId="1240"/>
    <cellStyle name="style1424787249507 4 3 2" xfId="3052"/>
    <cellStyle name="style1424787249507 4 3 2 2" xfId="12365"/>
    <cellStyle name="style1424787249507 4 3 2 3" xfId="19761"/>
    <cellStyle name="style1424787249507 4 3 2 4" xfId="27157"/>
    <cellStyle name="style1424787249507 4 3 3" xfId="5037"/>
    <cellStyle name="style1424787249507 4 3 3 2" xfId="10488"/>
    <cellStyle name="style1424787249507 4 3 3 3" xfId="17884"/>
    <cellStyle name="style1424787249507 4 3 3 4" xfId="25280"/>
    <cellStyle name="style1424787249507 4 3 4" xfId="6869"/>
    <cellStyle name="style1424787249507 4 3 4 2" xfId="14265"/>
    <cellStyle name="style1424787249507 4 3 4 3" xfId="21661"/>
    <cellStyle name="style1424787249507 4 3 4 4" xfId="29057"/>
    <cellStyle name="style1424787249507 4 3 5" xfId="8679"/>
    <cellStyle name="style1424787249507 4 3 6" xfId="16075"/>
    <cellStyle name="style1424787249507 4 3 7" xfId="23471"/>
    <cellStyle name="style1424787249507 4 4" xfId="1831"/>
    <cellStyle name="style1424787249507 4 4 2" xfId="3053"/>
    <cellStyle name="style1424787249507 4 4 2 2" xfId="12955"/>
    <cellStyle name="style1424787249507 4 4 2 3" xfId="20351"/>
    <cellStyle name="style1424787249507 4 4 2 4" xfId="27747"/>
    <cellStyle name="style1424787249507 4 4 3" xfId="5627"/>
    <cellStyle name="style1424787249507 4 4 3 2" xfId="11078"/>
    <cellStyle name="style1424787249507 4 4 3 3" xfId="18474"/>
    <cellStyle name="style1424787249507 4 4 3 4" xfId="25870"/>
    <cellStyle name="style1424787249507 4 4 4" xfId="7459"/>
    <cellStyle name="style1424787249507 4 4 4 2" xfId="14855"/>
    <cellStyle name="style1424787249507 4 4 4 3" xfId="22251"/>
    <cellStyle name="style1424787249507 4 4 4 4" xfId="29647"/>
    <cellStyle name="style1424787249507 4 4 5" xfId="9269"/>
    <cellStyle name="style1424787249507 4 4 6" xfId="16665"/>
    <cellStyle name="style1424787249507 4 4 7" xfId="24061"/>
    <cellStyle name="style1424787249507 4 5" xfId="2088"/>
    <cellStyle name="style1424787249507 4 5 2" xfId="3054"/>
    <cellStyle name="style1424787249507 4 5 2 2" xfId="13211"/>
    <cellStyle name="style1424787249507 4 5 2 3" xfId="20607"/>
    <cellStyle name="style1424787249507 4 5 2 4" xfId="28003"/>
    <cellStyle name="style1424787249507 4 5 3" xfId="5883"/>
    <cellStyle name="style1424787249507 4 5 3 2" xfId="11334"/>
    <cellStyle name="style1424787249507 4 5 3 3" xfId="18730"/>
    <cellStyle name="style1424787249507 4 5 3 4" xfId="26126"/>
    <cellStyle name="style1424787249507 4 5 4" xfId="7716"/>
    <cellStyle name="style1424787249507 4 5 4 2" xfId="15112"/>
    <cellStyle name="style1424787249507 4 5 4 3" xfId="22508"/>
    <cellStyle name="style1424787249507 4 5 4 4" xfId="29904"/>
    <cellStyle name="style1424787249507 4 5 5" xfId="9525"/>
    <cellStyle name="style1424787249507 4 5 6" xfId="16921"/>
    <cellStyle name="style1424787249507 4 5 7" xfId="24317"/>
    <cellStyle name="style1424787249507 4 6" xfId="3055"/>
    <cellStyle name="style1424787249507 4 6 2" xfId="11721"/>
    <cellStyle name="style1424787249507 4 6 3" xfId="19117"/>
    <cellStyle name="style1424787249507 4 6 4" xfId="26513"/>
    <cellStyle name="style1424787249507 4 7" xfId="4393"/>
    <cellStyle name="style1424787249507 4 7 2" xfId="9844"/>
    <cellStyle name="style1424787249507 4 7 3" xfId="17240"/>
    <cellStyle name="style1424787249507 4 7 4" xfId="24636"/>
    <cellStyle name="style1424787249507 4 8" xfId="6225"/>
    <cellStyle name="style1424787249507 4 8 2" xfId="13621"/>
    <cellStyle name="style1424787249507 4 8 3" xfId="21017"/>
    <cellStyle name="style1424787249507 4 8 4" xfId="28413"/>
    <cellStyle name="style1424787249507 4 9" xfId="8035"/>
    <cellStyle name="style1424787249507 5" xfId="658"/>
    <cellStyle name="style1424787249507 5 2" xfId="1368"/>
    <cellStyle name="style1424787249507 5 2 2" xfId="3056"/>
    <cellStyle name="style1424787249507 5 2 2 2" xfId="12493"/>
    <cellStyle name="style1424787249507 5 2 2 3" xfId="19889"/>
    <cellStyle name="style1424787249507 5 2 2 4" xfId="27285"/>
    <cellStyle name="style1424787249507 5 2 3" xfId="5165"/>
    <cellStyle name="style1424787249507 5 2 3 2" xfId="10616"/>
    <cellStyle name="style1424787249507 5 2 3 3" xfId="18012"/>
    <cellStyle name="style1424787249507 5 2 3 4" xfId="25408"/>
    <cellStyle name="style1424787249507 5 2 4" xfId="6997"/>
    <cellStyle name="style1424787249507 5 2 4 2" xfId="14393"/>
    <cellStyle name="style1424787249507 5 2 4 3" xfId="21789"/>
    <cellStyle name="style1424787249507 5 2 4 4" xfId="29185"/>
    <cellStyle name="style1424787249507 5 2 5" xfId="8807"/>
    <cellStyle name="style1424787249507 5 2 6" xfId="16203"/>
    <cellStyle name="style1424787249507 5 2 7" xfId="23599"/>
    <cellStyle name="style1424787249507 5 3" xfId="3057"/>
    <cellStyle name="style1424787249507 5 3 2" xfId="11849"/>
    <cellStyle name="style1424787249507 5 3 3" xfId="19245"/>
    <cellStyle name="style1424787249507 5 3 4" xfId="26641"/>
    <cellStyle name="style1424787249507 5 4" xfId="4521"/>
    <cellStyle name="style1424787249507 5 4 2" xfId="9972"/>
    <cellStyle name="style1424787249507 5 4 3" xfId="17368"/>
    <cellStyle name="style1424787249507 5 4 4" xfId="24764"/>
    <cellStyle name="style1424787249507 5 5" xfId="6353"/>
    <cellStyle name="style1424787249507 5 5 2" xfId="13749"/>
    <cellStyle name="style1424787249507 5 5 3" xfId="21145"/>
    <cellStyle name="style1424787249507 5 5 4" xfId="28541"/>
    <cellStyle name="style1424787249507 5 6" xfId="8163"/>
    <cellStyle name="style1424787249507 5 7" xfId="15559"/>
    <cellStyle name="style1424787249507 5 8" xfId="22955"/>
    <cellStyle name="style1424787249507 6" xfId="1112"/>
    <cellStyle name="style1424787249507 6 2" xfId="3058"/>
    <cellStyle name="style1424787249507 6 2 2" xfId="12237"/>
    <cellStyle name="style1424787249507 6 2 3" xfId="19633"/>
    <cellStyle name="style1424787249507 6 2 4" xfId="27029"/>
    <cellStyle name="style1424787249507 6 3" xfId="4909"/>
    <cellStyle name="style1424787249507 6 3 2" xfId="10360"/>
    <cellStyle name="style1424787249507 6 3 3" xfId="17756"/>
    <cellStyle name="style1424787249507 6 3 4" xfId="25152"/>
    <cellStyle name="style1424787249507 6 4" xfId="6741"/>
    <cellStyle name="style1424787249507 6 4 2" xfId="14137"/>
    <cellStyle name="style1424787249507 6 4 3" xfId="21533"/>
    <cellStyle name="style1424787249507 6 4 4" xfId="28929"/>
    <cellStyle name="style1424787249507 6 5" xfId="8551"/>
    <cellStyle name="style1424787249507 6 6" xfId="15947"/>
    <cellStyle name="style1424787249507 6 7" xfId="23343"/>
    <cellStyle name="style1424787249507 7" xfId="1703"/>
    <cellStyle name="style1424787249507 7 2" xfId="3059"/>
    <cellStyle name="style1424787249507 7 2 2" xfId="12827"/>
    <cellStyle name="style1424787249507 7 2 3" xfId="20223"/>
    <cellStyle name="style1424787249507 7 2 4" xfId="27619"/>
    <cellStyle name="style1424787249507 7 3" xfId="5499"/>
    <cellStyle name="style1424787249507 7 3 2" xfId="10950"/>
    <cellStyle name="style1424787249507 7 3 3" xfId="18346"/>
    <cellStyle name="style1424787249507 7 3 4" xfId="25742"/>
    <cellStyle name="style1424787249507 7 4" xfId="7331"/>
    <cellStyle name="style1424787249507 7 4 2" xfId="14727"/>
    <cellStyle name="style1424787249507 7 4 3" xfId="22123"/>
    <cellStyle name="style1424787249507 7 4 4" xfId="29519"/>
    <cellStyle name="style1424787249507 7 5" xfId="9141"/>
    <cellStyle name="style1424787249507 7 6" xfId="16537"/>
    <cellStyle name="style1424787249507 7 7" xfId="23933"/>
    <cellStyle name="style1424787249507 8" xfId="1960"/>
    <cellStyle name="style1424787249507 8 2" xfId="3060"/>
    <cellStyle name="style1424787249507 8 2 2" xfId="13083"/>
    <cellStyle name="style1424787249507 8 2 3" xfId="20479"/>
    <cellStyle name="style1424787249507 8 2 4" xfId="27875"/>
    <cellStyle name="style1424787249507 8 3" xfId="5755"/>
    <cellStyle name="style1424787249507 8 3 2" xfId="11206"/>
    <cellStyle name="style1424787249507 8 3 3" xfId="18602"/>
    <cellStyle name="style1424787249507 8 3 4" xfId="25998"/>
    <cellStyle name="style1424787249507 8 4" xfId="7588"/>
    <cellStyle name="style1424787249507 8 4 2" xfId="14984"/>
    <cellStyle name="style1424787249507 8 4 3" xfId="22380"/>
    <cellStyle name="style1424787249507 8 4 4" xfId="29776"/>
    <cellStyle name="style1424787249507 8 5" xfId="9397"/>
    <cellStyle name="style1424787249507 8 6" xfId="16793"/>
    <cellStyle name="style1424787249507 8 7" xfId="24189"/>
    <cellStyle name="style1424787249507 9" xfId="3061"/>
    <cellStyle name="style1424787249507 9 2" xfId="11593"/>
    <cellStyle name="style1424787249507 9 3" xfId="18989"/>
    <cellStyle name="style1424787249507 9 4" xfId="26385"/>
    <cellStyle name="style1424787249548" xfId="402"/>
    <cellStyle name="style1424787249548 10" xfId="4266"/>
    <cellStyle name="style1424787249548 10 2" xfId="9717"/>
    <cellStyle name="style1424787249548 10 3" xfId="17113"/>
    <cellStyle name="style1424787249548 10 4" xfId="24509"/>
    <cellStyle name="style1424787249548 11" xfId="6098"/>
    <cellStyle name="style1424787249548 11 2" xfId="13494"/>
    <cellStyle name="style1424787249548 11 3" xfId="20890"/>
    <cellStyle name="style1424787249548 11 4" xfId="28286"/>
    <cellStyle name="style1424787249548 12" xfId="7908"/>
    <cellStyle name="style1424787249548 13" xfId="15304"/>
    <cellStyle name="style1424787249548 14" xfId="22700"/>
    <cellStyle name="style1424787249548 2" xfId="430"/>
    <cellStyle name="style1424787249548 2 10" xfId="6126"/>
    <cellStyle name="style1424787249548 2 10 2" xfId="13522"/>
    <cellStyle name="style1424787249548 2 10 3" xfId="20918"/>
    <cellStyle name="style1424787249548 2 10 4" xfId="28314"/>
    <cellStyle name="style1424787249548 2 11" xfId="7936"/>
    <cellStyle name="style1424787249548 2 12" xfId="15332"/>
    <cellStyle name="style1424787249548 2 13" xfId="22728"/>
    <cellStyle name="style1424787249548 2 2" xfId="494"/>
    <cellStyle name="style1424787249548 2 2 10" xfId="8000"/>
    <cellStyle name="style1424787249548 2 2 11" xfId="15396"/>
    <cellStyle name="style1424787249548 2 2 12" xfId="22792"/>
    <cellStyle name="style1424787249548 2 2 2" xfId="622"/>
    <cellStyle name="style1424787249548 2 2 2 10" xfId="15524"/>
    <cellStyle name="style1424787249548 2 2 2 11" xfId="22920"/>
    <cellStyle name="style1424787249548 2 2 2 2" xfId="879"/>
    <cellStyle name="style1424787249548 2 2 2 2 2" xfId="1589"/>
    <cellStyle name="style1424787249548 2 2 2 2 2 2" xfId="3062"/>
    <cellStyle name="style1424787249548 2 2 2 2 2 2 2" xfId="12714"/>
    <cellStyle name="style1424787249548 2 2 2 2 2 2 3" xfId="20110"/>
    <cellStyle name="style1424787249548 2 2 2 2 2 2 4" xfId="27506"/>
    <cellStyle name="style1424787249548 2 2 2 2 2 3" xfId="5386"/>
    <cellStyle name="style1424787249548 2 2 2 2 2 3 2" xfId="10837"/>
    <cellStyle name="style1424787249548 2 2 2 2 2 3 3" xfId="18233"/>
    <cellStyle name="style1424787249548 2 2 2 2 2 3 4" xfId="25629"/>
    <cellStyle name="style1424787249548 2 2 2 2 2 4" xfId="7218"/>
    <cellStyle name="style1424787249548 2 2 2 2 2 4 2" xfId="14614"/>
    <cellStyle name="style1424787249548 2 2 2 2 2 4 3" xfId="22010"/>
    <cellStyle name="style1424787249548 2 2 2 2 2 4 4" xfId="29406"/>
    <cellStyle name="style1424787249548 2 2 2 2 2 5" xfId="9028"/>
    <cellStyle name="style1424787249548 2 2 2 2 2 6" xfId="16424"/>
    <cellStyle name="style1424787249548 2 2 2 2 2 7" xfId="23820"/>
    <cellStyle name="style1424787249548 2 2 2 2 3" xfId="3063"/>
    <cellStyle name="style1424787249548 2 2 2 2 3 2" xfId="12070"/>
    <cellStyle name="style1424787249548 2 2 2 2 3 3" xfId="19466"/>
    <cellStyle name="style1424787249548 2 2 2 2 3 4" xfId="26862"/>
    <cellStyle name="style1424787249548 2 2 2 2 4" xfId="4742"/>
    <cellStyle name="style1424787249548 2 2 2 2 4 2" xfId="10193"/>
    <cellStyle name="style1424787249548 2 2 2 2 4 3" xfId="17589"/>
    <cellStyle name="style1424787249548 2 2 2 2 4 4" xfId="24985"/>
    <cellStyle name="style1424787249548 2 2 2 2 5" xfId="6574"/>
    <cellStyle name="style1424787249548 2 2 2 2 5 2" xfId="13970"/>
    <cellStyle name="style1424787249548 2 2 2 2 5 3" xfId="21366"/>
    <cellStyle name="style1424787249548 2 2 2 2 5 4" xfId="28762"/>
    <cellStyle name="style1424787249548 2 2 2 2 6" xfId="8384"/>
    <cellStyle name="style1424787249548 2 2 2 2 7" xfId="15780"/>
    <cellStyle name="style1424787249548 2 2 2 2 8" xfId="23176"/>
    <cellStyle name="style1424787249548 2 2 2 3" xfId="1333"/>
    <cellStyle name="style1424787249548 2 2 2 3 2" xfId="3064"/>
    <cellStyle name="style1424787249548 2 2 2 3 2 2" xfId="12458"/>
    <cellStyle name="style1424787249548 2 2 2 3 2 3" xfId="19854"/>
    <cellStyle name="style1424787249548 2 2 2 3 2 4" xfId="27250"/>
    <cellStyle name="style1424787249548 2 2 2 3 3" xfId="5130"/>
    <cellStyle name="style1424787249548 2 2 2 3 3 2" xfId="10581"/>
    <cellStyle name="style1424787249548 2 2 2 3 3 3" xfId="17977"/>
    <cellStyle name="style1424787249548 2 2 2 3 3 4" xfId="25373"/>
    <cellStyle name="style1424787249548 2 2 2 3 4" xfId="6962"/>
    <cellStyle name="style1424787249548 2 2 2 3 4 2" xfId="14358"/>
    <cellStyle name="style1424787249548 2 2 2 3 4 3" xfId="21754"/>
    <cellStyle name="style1424787249548 2 2 2 3 4 4" xfId="29150"/>
    <cellStyle name="style1424787249548 2 2 2 3 5" xfId="8772"/>
    <cellStyle name="style1424787249548 2 2 2 3 6" xfId="16168"/>
    <cellStyle name="style1424787249548 2 2 2 3 7" xfId="23564"/>
    <cellStyle name="style1424787249548 2 2 2 4" xfId="1924"/>
    <cellStyle name="style1424787249548 2 2 2 4 2" xfId="3065"/>
    <cellStyle name="style1424787249548 2 2 2 4 2 2" xfId="13048"/>
    <cellStyle name="style1424787249548 2 2 2 4 2 3" xfId="20444"/>
    <cellStyle name="style1424787249548 2 2 2 4 2 4" xfId="27840"/>
    <cellStyle name="style1424787249548 2 2 2 4 3" xfId="5720"/>
    <cellStyle name="style1424787249548 2 2 2 4 3 2" xfId="11171"/>
    <cellStyle name="style1424787249548 2 2 2 4 3 3" xfId="18567"/>
    <cellStyle name="style1424787249548 2 2 2 4 3 4" xfId="25963"/>
    <cellStyle name="style1424787249548 2 2 2 4 4" xfId="7552"/>
    <cellStyle name="style1424787249548 2 2 2 4 4 2" xfId="14948"/>
    <cellStyle name="style1424787249548 2 2 2 4 4 3" xfId="22344"/>
    <cellStyle name="style1424787249548 2 2 2 4 4 4" xfId="29740"/>
    <cellStyle name="style1424787249548 2 2 2 4 5" xfId="9362"/>
    <cellStyle name="style1424787249548 2 2 2 4 6" xfId="16758"/>
    <cellStyle name="style1424787249548 2 2 2 4 7" xfId="24154"/>
    <cellStyle name="style1424787249548 2 2 2 5" xfId="2181"/>
    <cellStyle name="style1424787249548 2 2 2 5 2" xfId="3066"/>
    <cellStyle name="style1424787249548 2 2 2 5 2 2" xfId="13304"/>
    <cellStyle name="style1424787249548 2 2 2 5 2 3" xfId="20700"/>
    <cellStyle name="style1424787249548 2 2 2 5 2 4" xfId="28096"/>
    <cellStyle name="style1424787249548 2 2 2 5 3" xfId="5976"/>
    <cellStyle name="style1424787249548 2 2 2 5 3 2" xfId="11427"/>
    <cellStyle name="style1424787249548 2 2 2 5 3 3" xfId="18823"/>
    <cellStyle name="style1424787249548 2 2 2 5 3 4" xfId="26219"/>
    <cellStyle name="style1424787249548 2 2 2 5 4" xfId="7809"/>
    <cellStyle name="style1424787249548 2 2 2 5 4 2" xfId="15205"/>
    <cellStyle name="style1424787249548 2 2 2 5 4 3" xfId="22601"/>
    <cellStyle name="style1424787249548 2 2 2 5 4 4" xfId="29997"/>
    <cellStyle name="style1424787249548 2 2 2 5 5" xfId="9618"/>
    <cellStyle name="style1424787249548 2 2 2 5 6" xfId="17014"/>
    <cellStyle name="style1424787249548 2 2 2 5 7" xfId="24410"/>
    <cellStyle name="style1424787249548 2 2 2 6" xfId="3067"/>
    <cellStyle name="style1424787249548 2 2 2 6 2" xfId="11814"/>
    <cellStyle name="style1424787249548 2 2 2 6 3" xfId="19210"/>
    <cellStyle name="style1424787249548 2 2 2 6 4" xfId="26606"/>
    <cellStyle name="style1424787249548 2 2 2 7" xfId="4486"/>
    <cellStyle name="style1424787249548 2 2 2 7 2" xfId="9937"/>
    <cellStyle name="style1424787249548 2 2 2 7 3" xfId="17333"/>
    <cellStyle name="style1424787249548 2 2 2 7 4" xfId="24729"/>
    <cellStyle name="style1424787249548 2 2 2 8" xfId="6318"/>
    <cellStyle name="style1424787249548 2 2 2 8 2" xfId="13714"/>
    <cellStyle name="style1424787249548 2 2 2 8 3" xfId="21110"/>
    <cellStyle name="style1424787249548 2 2 2 8 4" xfId="28506"/>
    <cellStyle name="style1424787249548 2 2 2 9" xfId="8128"/>
    <cellStyle name="style1424787249548 2 2 3" xfId="751"/>
    <cellStyle name="style1424787249548 2 2 3 2" xfId="1461"/>
    <cellStyle name="style1424787249548 2 2 3 2 2" xfId="3068"/>
    <cellStyle name="style1424787249548 2 2 3 2 2 2" xfId="12586"/>
    <cellStyle name="style1424787249548 2 2 3 2 2 3" xfId="19982"/>
    <cellStyle name="style1424787249548 2 2 3 2 2 4" xfId="27378"/>
    <cellStyle name="style1424787249548 2 2 3 2 3" xfId="5258"/>
    <cellStyle name="style1424787249548 2 2 3 2 3 2" xfId="10709"/>
    <cellStyle name="style1424787249548 2 2 3 2 3 3" xfId="18105"/>
    <cellStyle name="style1424787249548 2 2 3 2 3 4" xfId="25501"/>
    <cellStyle name="style1424787249548 2 2 3 2 4" xfId="7090"/>
    <cellStyle name="style1424787249548 2 2 3 2 4 2" xfId="14486"/>
    <cellStyle name="style1424787249548 2 2 3 2 4 3" xfId="21882"/>
    <cellStyle name="style1424787249548 2 2 3 2 4 4" xfId="29278"/>
    <cellStyle name="style1424787249548 2 2 3 2 5" xfId="8900"/>
    <cellStyle name="style1424787249548 2 2 3 2 6" xfId="16296"/>
    <cellStyle name="style1424787249548 2 2 3 2 7" xfId="23692"/>
    <cellStyle name="style1424787249548 2 2 3 3" xfId="3069"/>
    <cellStyle name="style1424787249548 2 2 3 3 2" xfId="11942"/>
    <cellStyle name="style1424787249548 2 2 3 3 3" xfId="19338"/>
    <cellStyle name="style1424787249548 2 2 3 3 4" xfId="26734"/>
    <cellStyle name="style1424787249548 2 2 3 4" xfId="4614"/>
    <cellStyle name="style1424787249548 2 2 3 4 2" xfId="10065"/>
    <cellStyle name="style1424787249548 2 2 3 4 3" xfId="17461"/>
    <cellStyle name="style1424787249548 2 2 3 4 4" xfId="24857"/>
    <cellStyle name="style1424787249548 2 2 3 5" xfId="6446"/>
    <cellStyle name="style1424787249548 2 2 3 5 2" xfId="13842"/>
    <cellStyle name="style1424787249548 2 2 3 5 3" xfId="21238"/>
    <cellStyle name="style1424787249548 2 2 3 5 4" xfId="28634"/>
    <cellStyle name="style1424787249548 2 2 3 6" xfId="8256"/>
    <cellStyle name="style1424787249548 2 2 3 7" xfId="15652"/>
    <cellStyle name="style1424787249548 2 2 3 8" xfId="23048"/>
    <cellStyle name="style1424787249548 2 2 4" xfId="1205"/>
    <cellStyle name="style1424787249548 2 2 4 2" xfId="3070"/>
    <cellStyle name="style1424787249548 2 2 4 2 2" xfId="12330"/>
    <cellStyle name="style1424787249548 2 2 4 2 3" xfId="19726"/>
    <cellStyle name="style1424787249548 2 2 4 2 4" xfId="27122"/>
    <cellStyle name="style1424787249548 2 2 4 3" xfId="5002"/>
    <cellStyle name="style1424787249548 2 2 4 3 2" xfId="10453"/>
    <cellStyle name="style1424787249548 2 2 4 3 3" xfId="17849"/>
    <cellStyle name="style1424787249548 2 2 4 3 4" xfId="25245"/>
    <cellStyle name="style1424787249548 2 2 4 4" xfId="6834"/>
    <cellStyle name="style1424787249548 2 2 4 4 2" xfId="14230"/>
    <cellStyle name="style1424787249548 2 2 4 4 3" xfId="21626"/>
    <cellStyle name="style1424787249548 2 2 4 4 4" xfId="29022"/>
    <cellStyle name="style1424787249548 2 2 4 5" xfId="8644"/>
    <cellStyle name="style1424787249548 2 2 4 6" xfId="16040"/>
    <cellStyle name="style1424787249548 2 2 4 7" xfId="23436"/>
    <cellStyle name="style1424787249548 2 2 5" xfId="1796"/>
    <cellStyle name="style1424787249548 2 2 5 2" xfId="3071"/>
    <cellStyle name="style1424787249548 2 2 5 2 2" xfId="12920"/>
    <cellStyle name="style1424787249548 2 2 5 2 3" xfId="20316"/>
    <cellStyle name="style1424787249548 2 2 5 2 4" xfId="27712"/>
    <cellStyle name="style1424787249548 2 2 5 3" xfId="5592"/>
    <cellStyle name="style1424787249548 2 2 5 3 2" xfId="11043"/>
    <cellStyle name="style1424787249548 2 2 5 3 3" xfId="18439"/>
    <cellStyle name="style1424787249548 2 2 5 3 4" xfId="25835"/>
    <cellStyle name="style1424787249548 2 2 5 4" xfId="7424"/>
    <cellStyle name="style1424787249548 2 2 5 4 2" xfId="14820"/>
    <cellStyle name="style1424787249548 2 2 5 4 3" xfId="22216"/>
    <cellStyle name="style1424787249548 2 2 5 4 4" xfId="29612"/>
    <cellStyle name="style1424787249548 2 2 5 5" xfId="9234"/>
    <cellStyle name="style1424787249548 2 2 5 6" xfId="16630"/>
    <cellStyle name="style1424787249548 2 2 5 7" xfId="24026"/>
    <cellStyle name="style1424787249548 2 2 6" xfId="2053"/>
    <cellStyle name="style1424787249548 2 2 6 2" xfId="3072"/>
    <cellStyle name="style1424787249548 2 2 6 2 2" xfId="13176"/>
    <cellStyle name="style1424787249548 2 2 6 2 3" xfId="20572"/>
    <cellStyle name="style1424787249548 2 2 6 2 4" xfId="27968"/>
    <cellStyle name="style1424787249548 2 2 6 3" xfId="5848"/>
    <cellStyle name="style1424787249548 2 2 6 3 2" xfId="11299"/>
    <cellStyle name="style1424787249548 2 2 6 3 3" xfId="18695"/>
    <cellStyle name="style1424787249548 2 2 6 3 4" xfId="26091"/>
    <cellStyle name="style1424787249548 2 2 6 4" xfId="7681"/>
    <cellStyle name="style1424787249548 2 2 6 4 2" xfId="15077"/>
    <cellStyle name="style1424787249548 2 2 6 4 3" xfId="22473"/>
    <cellStyle name="style1424787249548 2 2 6 4 4" xfId="29869"/>
    <cellStyle name="style1424787249548 2 2 6 5" xfId="9490"/>
    <cellStyle name="style1424787249548 2 2 6 6" xfId="16886"/>
    <cellStyle name="style1424787249548 2 2 6 7" xfId="24282"/>
    <cellStyle name="style1424787249548 2 2 7" xfId="3073"/>
    <cellStyle name="style1424787249548 2 2 7 2" xfId="11686"/>
    <cellStyle name="style1424787249548 2 2 7 3" xfId="19082"/>
    <cellStyle name="style1424787249548 2 2 7 4" xfId="26478"/>
    <cellStyle name="style1424787249548 2 2 8" xfId="4358"/>
    <cellStyle name="style1424787249548 2 2 8 2" xfId="9809"/>
    <cellStyle name="style1424787249548 2 2 8 3" xfId="17205"/>
    <cellStyle name="style1424787249548 2 2 8 4" xfId="24601"/>
    <cellStyle name="style1424787249548 2 2 9" xfId="6190"/>
    <cellStyle name="style1424787249548 2 2 9 2" xfId="13586"/>
    <cellStyle name="style1424787249548 2 2 9 3" xfId="20982"/>
    <cellStyle name="style1424787249548 2 2 9 4" xfId="28378"/>
    <cellStyle name="style1424787249548 2 3" xfId="558"/>
    <cellStyle name="style1424787249548 2 3 10" xfId="15460"/>
    <cellStyle name="style1424787249548 2 3 11" xfId="22856"/>
    <cellStyle name="style1424787249548 2 3 2" xfId="815"/>
    <cellStyle name="style1424787249548 2 3 2 2" xfId="1525"/>
    <cellStyle name="style1424787249548 2 3 2 2 2" xfId="3074"/>
    <cellStyle name="style1424787249548 2 3 2 2 2 2" xfId="12650"/>
    <cellStyle name="style1424787249548 2 3 2 2 2 3" xfId="20046"/>
    <cellStyle name="style1424787249548 2 3 2 2 2 4" xfId="27442"/>
    <cellStyle name="style1424787249548 2 3 2 2 3" xfId="5322"/>
    <cellStyle name="style1424787249548 2 3 2 2 3 2" xfId="10773"/>
    <cellStyle name="style1424787249548 2 3 2 2 3 3" xfId="18169"/>
    <cellStyle name="style1424787249548 2 3 2 2 3 4" xfId="25565"/>
    <cellStyle name="style1424787249548 2 3 2 2 4" xfId="7154"/>
    <cellStyle name="style1424787249548 2 3 2 2 4 2" xfId="14550"/>
    <cellStyle name="style1424787249548 2 3 2 2 4 3" xfId="21946"/>
    <cellStyle name="style1424787249548 2 3 2 2 4 4" xfId="29342"/>
    <cellStyle name="style1424787249548 2 3 2 2 5" xfId="8964"/>
    <cellStyle name="style1424787249548 2 3 2 2 6" xfId="16360"/>
    <cellStyle name="style1424787249548 2 3 2 2 7" xfId="23756"/>
    <cellStyle name="style1424787249548 2 3 2 3" xfId="3075"/>
    <cellStyle name="style1424787249548 2 3 2 3 2" xfId="12006"/>
    <cellStyle name="style1424787249548 2 3 2 3 3" xfId="19402"/>
    <cellStyle name="style1424787249548 2 3 2 3 4" xfId="26798"/>
    <cellStyle name="style1424787249548 2 3 2 4" xfId="4678"/>
    <cellStyle name="style1424787249548 2 3 2 4 2" xfId="10129"/>
    <cellStyle name="style1424787249548 2 3 2 4 3" xfId="17525"/>
    <cellStyle name="style1424787249548 2 3 2 4 4" xfId="24921"/>
    <cellStyle name="style1424787249548 2 3 2 5" xfId="6510"/>
    <cellStyle name="style1424787249548 2 3 2 5 2" xfId="13906"/>
    <cellStyle name="style1424787249548 2 3 2 5 3" xfId="21302"/>
    <cellStyle name="style1424787249548 2 3 2 5 4" xfId="28698"/>
    <cellStyle name="style1424787249548 2 3 2 6" xfId="8320"/>
    <cellStyle name="style1424787249548 2 3 2 7" xfId="15716"/>
    <cellStyle name="style1424787249548 2 3 2 8" xfId="23112"/>
    <cellStyle name="style1424787249548 2 3 3" xfId="1269"/>
    <cellStyle name="style1424787249548 2 3 3 2" xfId="3076"/>
    <cellStyle name="style1424787249548 2 3 3 2 2" xfId="12394"/>
    <cellStyle name="style1424787249548 2 3 3 2 3" xfId="19790"/>
    <cellStyle name="style1424787249548 2 3 3 2 4" xfId="27186"/>
    <cellStyle name="style1424787249548 2 3 3 3" xfId="5066"/>
    <cellStyle name="style1424787249548 2 3 3 3 2" xfId="10517"/>
    <cellStyle name="style1424787249548 2 3 3 3 3" xfId="17913"/>
    <cellStyle name="style1424787249548 2 3 3 3 4" xfId="25309"/>
    <cellStyle name="style1424787249548 2 3 3 4" xfId="6898"/>
    <cellStyle name="style1424787249548 2 3 3 4 2" xfId="14294"/>
    <cellStyle name="style1424787249548 2 3 3 4 3" xfId="21690"/>
    <cellStyle name="style1424787249548 2 3 3 4 4" xfId="29086"/>
    <cellStyle name="style1424787249548 2 3 3 5" xfId="8708"/>
    <cellStyle name="style1424787249548 2 3 3 6" xfId="16104"/>
    <cellStyle name="style1424787249548 2 3 3 7" xfId="23500"/>
    <cellStyle name="style1424787249548 2 3 4" xfId="1860"/>
    <cellStyle name="style1424787249548 2 3 4 2" xfId="3077"/>
    <cellStyle name="style1424787249548 2 3 4 2 2" xfId="12984"/>
    <cellStyle name="style1424787249548 2 3 4 2 3" xfId="20380"/>
    <cellStyle name="style1424787249548 2 3 4 2 4" xfId="27776"/>
    <cellStyle name="style1424787249548 2 3 4 3" xfId="5656"/>
    <cellStyle name="style1424787249548 2 3 4 3 2" xfId="11107"/>
    <cellStyle name="style1424787249548 2 3 4 3 3" xfId="18503"/>
    <cellStyle name="style1424787249548 2 3 4 3 4" xfId="25899"/>
    <cellStyle name="style1424787249548 2 3 4 4" xfId="7488"/>
    <cellStyle name="style1424787249548 2 3 4 4 2" xfId="14884"/>
    <cellStyle name="style1424787249548 2 3 4 4 3" xfId="22280"/>
    <cellStyle name="style1424787249548 2 3 4 4 4" xfId="29676"/>
    <cellStyle name="style1424787249548 2 3 4 5" xfId="9298"/>
    <cellStyle name="style1424787249548 2 3 4 6" xfId="16694"/>
    <cellStyle name="style1424787249548 2 3 4 7" xfId="24090"/>
    <cellStyle name="style1424787249548 2 3 5" xfId="2117"/>
    <cellStyle name="style1424787249548 2 3 5 2" xfId="3078"/>
    <cellStyle name="style1424787249548 2 3 5 2 2" xfId="13240"/>
    <cellStyle name="style1424787249548 2 3 5 2 3" xfId="20636"/>
    <cellStyle name="style1424787249548 2 3 5 2 4" xfId="28032"/>
    <cellStyle name="style1424787249548 2 3 5 3" xfId="5912"/>
    <cellStyle name="style1424787249548 2 3 5 3 2" xfId="11363"/>
    <cellStyle name="style1424787249548 2 3 5 3 3" xfId="18759"/>
    <cellStyle name="style1424787249548 2 3 5 3 4" xfId="26155"/>
    <cellStyle name="style1424787249548 2 3 5 4" xfId="7745"/>
    <cellStyle name="style1424787249548 2 3 5 4 2" xfId="15141"/>
    <cellStyle name="style1424787249548 2 3 5 4 3" xfId="22537"/>
    <cellStyle name="style1424787249548 2 3 5 4 4" xfId="29933"/>
    <cellStyle name="style1424787249548 2 3 5 5" xfId="9554"/>
    <cellStyle name="style1424787249548 2 3 5 6" xfId="16950"/>
    <cellStyle name="style1424787249548 2 3 5 7" xfId="24346"/>
    <cellStyle name="style1424787249548 2 3 6" xfId="3079"/>
    <cellStyle name="style1424787249548 2 3 6 2" xfId="11750"/>
    <cellStyle name="style1424787249548 2 3 6 3" xfId="19146"/>
    <cellStyle name="style1424787249548 2 3 6 4" xfId="26542"/>
    <cellStyle name="style1424787249548 2 3 7" xfId="4422"/>
    <cellStyle name="style1424787249548 2 3 7 2" xfId="9873"/>
    <cellStyle name="style1424787249548 2 3 7 3" xfId="17269"/>
    <cellStyle name="style1424787249548 2 3 7 4" xfId="24665"/>
    <cellStyle name="style1424787249548 2 3 8" xfId="6254"/>
    <cellStyle name="style1424787249548 2 3 8 2" xfId="13650"/>
    <cellStyle name="style1424787249548 2 3 8 3" xfId="21046"/>
    <cellStyle name="style1424787249548 2 3 8 4" xfId="28442"/>
    <cellStyle name="style1424787249548 2 3 9" xfId="8064"/>
    <cellStyle name="style1424787249548 2 4" xfId="687"/>
    <cellStyle name="style1424787249548 2 4 2" xfId="1397"/>
    <cellStyle name="style1424787249548 2 4 2 2" xfId="3080"/>
    <cellStyle name="style1424787249548 2 4 2 2 2" xfId="12522"/>
    <cellStyle name="style1424787249548 2 4 2 2 3" xfId="19918"/>
    <cellStyle name="style1424787249548 2 4 2 2 4" xfId="27314"/>
    <cellStyle name="style1424787249548 2 4 2 3" xfId="5194"/>
    <cellStyle name="style1424787249548 2 4 2 3 2" xfId="10645"/>
    <cellStyle name="style1424787249548 2 4 2 3 3" xfId="18041"/>
    <cellStyle name="style1424787249548 2 4 2 3 4" xfId="25437"/>
    <cellStyle name="style1424787249548 2 4 2 4" xfId="7026"/>
    <cellStyle name="style1424787249548 2 4 2 4 2" xfId="14422"/>
    <cellStyle name="style1424787249548 2 4 2 4 3" xfId="21818"/>
    <cellStyle name="style1424787249548 2 4 2 4 4" xfId="29214"/>
    <cellStyle name="style1424787249548 2 4 2 5" xfId="8836"/>
    <cellStyle name="style1424787249548 2 4 2 6" xfId="16232"/>
    <cellStyle name="style1424787249548 2 4 2 7" xfId="23628"/>
    <cellStyle name="style1424787249548 2 4 3" xfId="3081"/>
    <cellStyle name="style1424787249548 2 4 3 2" xfId="11878"/>
    <cellStyle name="style1424787249548 2 4 3 3" xfId="19274"/>
    <cellStyle name="style1424787249548 2 4 3 4" xfId="26670"/>
    <cellStyle name="style1424787249548 2 4 4" xfId="4550"/>
    <cellStyle name="style1424787249548 2 4 4 2" xfId="10001"/>
    <cellStyle name="style1424787249548 2 4 4 3" xfId="17397"/>
    <cellStyle name="style1424787249548 2 4 4 4" xfId="24793"/>
    <cellStyle name="style1424787249548 2 4 5" xfId="6382"/>
    <cellStyle name="style1424787249548 2 4 5 2" xfId="13778"/>
    <cellStyle name="style1424787249548 2 4 5 3" xfId="21174"/>
    <cellStyle name="style1424787249548 2 4 5 4" xfId="28570"/>
    <cellStyle name="style1424787249548 2 4 6" xfId="8192"/>
    <cellStyle name="style1424787249548 2 4 7" xfId="15588"/>
    <cellStyle name="style1424787249548 2 4 8" xfId="22984"/>
    <cellStyle name="style1424787249548 2 5" xfId="1141"/>
    <cellStyle name="style1424787249548 2 5 2" xfId="3082"/>
    <cellStyle name="style1424787249548 2 5 2 2" xfId="12266"/>
    <cellStyle name="style1424787249548 2 5 2 3" xfId="19662"/>
    <cellStyle name="style1424787249548 2 5 2 4" xfId="27058"/>
    <cellStyle name="style1424787249548 2 5 3" xfId="4938"/>
    <cellStyle name="style1424787249548 2 5 3 2" xfId="10389"/>
    <cellStyle name="style1424787249548 2 5 3 3" xfId="17785"/>
    <cellStyle name="style1424787249548 2 5 3 4" xfId="25181"/>
    <cellStyle name="style1424787249548 2 5 4" xfId="6770"/>
    <cellStyle name="style1424787249548 2 5 4 2" xfId="14166"/>
    <cellStyle name="style1424787249548 2 5 4 3" xfId="21562"/>
    <cellStyle name="style1424787249548 2 5 4 4" xfId="28958"/>
    <cellStyle name="style1424787249548 2 5 5" xfId="8580"/>
    <cellStyle name="style1424787249548 2 5 6" xfId="15976"/>
    <cellStyle name="style1424787249548 2 5 7" xfId="23372"/>
    <cellStyle name="style1424787249548 2 6" xfId="1732"/>
    <cellStyle name="style1424787249548 2 6 2" xfId="3083"/>
    <cellStyle name="style1424787249548 2 6 2 2" xfId="12856"/>
    <cellStyle name="style1424787249548 2 6 2 3" xfId="20252"/>
    <cellStyle name="style1424787249548 2 6 2 4" xfId="27648"/>
    <cellStyle name="style1424787249548 2 6 3" xfId="5528"/>
    <cellStyle name="style1424787249548 2 6 3 2" xfId="10979"/>
    <cellStyle name="style1424787249548 2 6 3 3" xfId="18375"/>
    <cellStyle name="style1424787249548 2 6 3 4" xfId="25771"/>
    <cellStyle name="style1424787249548 2 6 4" xfId="7360"/>
    <cellStyle name="style1424787249548 2 6 4 2" xfId="14756"/>
    <cellStyle name="style1424787249548 2 6 4 3" xfId="22152"/>
    <cellStyle name="style1424787249548 2 6 4 4" xfId="29548"/>
    <cellStyle name="style1424787249548 2 6 5" xfId="9170"/>
    <cellStyle name="style1424787249548 2 6 6" xfId="16566"/>
    <cellStyle name="style1424787249548 2 6 7" xfId="23962"/>
    <cellStyle name="style1424787249548 2 7" xfId="1989"/>
    <cellStyle name="style1424787249548 2 7 2" xfId="3084"/>
    <cellStyle name="style1424787249548 2 7 2 2" xfId="13112"/>
    <cellStyle name="style1424787249548 2 7 2 3" xfId="20508"/>
    <cellStyle name="style1424787249548 2 7 2 4" xfId="27904"/>
    <cellStyle name="style1424787249548 2 7 3" xfId="5784"/>
    <cellStyle name="style1424787249548 2 7 3 2" xfId="11235"/>
    <cellStyle name="style1424787249548 2 7 3 3" xfId="18631"/>
    <cellStyle name="style1424787249548 2 7 3 4" xfId="26027"/>
    <cellStyle name="style1424787249548 2 7 4" xfId="7617"/>
    <cellStyle name="style1424787249548 2 7 4 2" xfId="15013"/>
    <cellStyle name="style1424787249548 2 7 4 3" xfId="22409"/>
    <cellStyle name="style1424787249548 2 7 4 4" xfId="29805"/>
    <cellStyle name="style1424787249548 2 7 5" xfId="9426"/>
    <cellStyle name="style1424787249548 2 7 6" xfId="16822"/>
    <cellStyle name="style1424787249548 2 7 7" xfId="24218"/>
    <cellStyle name="style1424787249548 2 8" xfId="3085"/>
    <cellStyle name="style1424787249548 2 8 2" xfId="11622"/>
    <cellStyle name="style1424787249548 2 8 3" xfId="19018"/>
    <cellStyle name="style1424787249548 2 8 4" xfId="26414"/>
    <cellStyle name="style1424787249548 2 9" xfId="4294"/>
    <cellStyle name="style1424787249548 2 9 2" xfId="9745"/>
    <cellStyle name="style1424787249548 2 9 3" xfId="17141"/>
    <cellStyle name="style1424787249548 2 9 4" xfId="24537"/>
    <cellStyle name="style1424787249548 3" xfId="466"/>
    <cellStyle name="style1424787249548 3 10" xfId="7972"/>
    <cellStyle name="style1424787249548 3 11" xfId="15368"/>
    <cellStyle name="style1424787249548 3 12" xfId="22764"/>
    <cellStyle name="style1424787249548 3 2" xfId="594"/>
    <cellStyle name="style1424787249548 3 2 10" xfId="15496"/>
    <cellStyle name="style1424787249548 3 2 11" xfId="22892"/>
    <cellStyle name="style1424787249548 3 2 2" xfId="851"/>
    <cellStyle name="style1424787249548 3 2 2 2" xfId="1561"/>
    <cellStyle name="style1424787249548 3 2 2 2 2" xfId="3086"/>
    <cellStyle name="style1424787249548 3 2 2 2 2 2" xfId="12686"/>
    <cellStyle name="style1424787249548 3 2 2 2 2 3" xfId="20082"/>
    <cellStyle name="style1424787249548 3 2 2 2 2 4" xfId="27478"/>
    <cellStyle name="style1424787249548 3 2 2 2 3" xfId="5358"/>
    <cellStyle name="style1424787249548 3 2 2 2 3 2" xfId="10809"/>
    <cellStyle name="style1424787249548 3 2 2 2 3 3" xfId="18205"/>
    <cellStyle name="style1424787249548 3 2 2 2 3 4" xfId="25601"/>
    <cellStyle name="style1424787249548 3 2 2 2 4" xfId="7190"/>
    <cellStyle name="style1424787249548 3 2 2 2 4 2" xfId="14586"/>
    <cellStyle name="style1424787249548 3 2 2 2 4 3" xfId="21982"/>
    <cellStyle name="style1424787249548 3 2 2 2 4 4" xfId="29378"/>
    <cellStyle name="style1424787249548 3 2 2 2 5" xfId="9000"/>
    <cellStyle name="style1424787249548 3 2 2 2 6" xfId="16396"/>
    <cellStyle name="style1424787249548 3 2 2 2 7" xfId="23792"/>
    <cellStyle name="style1424787249548 3 2 2 3" xfId="3087"/>
    <cellStyle name="style1424787249548 3 2 2 3 2" xfId="12042"/>
    <cellStyle name="style1424787249548 3 2 2 3 3" xfId="19438"/>
    <cellStyle name="style1424787249548 3 2 2 3 4" xfId="26834"/>
    <cellStyle name="style1424787249548 3 2 2 4" xfId="4714"/>
    <cellStyle name="style1424787249548 3 2 2 4 2" xfId="10165"/>
    <cellStyle name="style1424787249548 3 2 2 4 3" xfId="17561"/>
    <cellStyle name="style1424787249548 3 2 2 4 4" xfId="24957"/>
    <cellStyle name="style1424787249548 3 2 2 5" xfId="6546"/>
    <cellStyle name="style1424787249548 3 2 2 5 2" xfId="13942"/>
    <cellStyle name="style1424787249548 3 2 2 5 3" xfId="21338"/>
    <cellStyle name="style1424787249548 3 2 2 5 4" xfId="28734"/>
    <cellStyle name="style1424787249548 3 2 2 6" xfId="8356"/>
    <cellStyle name="style1424787249548 3 2 2 7" xfId="15752"/>
    <cellStyle name="style1424787249548 3 2 2 8" xfId="23148"/>
    <cellStyle name="style1424787249548 3 2 3" xfId="1305"/>
    <cellStyle name="style1424787249548 3 2 3 2" xfId="3088"/>
    <cellStyle name="style1424787249548 3 2 3 2 2" xfId="12430"/>
    <cellStyle name="style1424787249548 3 2 3 2 3" xfId="19826"/>
    <cellStyle name="style1424787249548 3 2 3 2 4" xfId="27222"/>
    <cellStyle name="style1424787249548 3 2 3 3" xfId="5102"/>
    <cellStyle name="style1424787249548 3 2 3 3 2" xfId="10553"/>
    <cellStyle name="style1424787249548 3 2 3 3 3" xfId="17949"/>
    <cellStyle name="style1424787249548 3 2 3 3 4" xfId="25345"/>
    <cellStyle name="style1424787249548 3 2 3 4" xfId="6934"/>
    <cellStyle name="style1424787249548 3 2 3 4 2" xfId="14330"/>
    <cellStyle name="style1424787249548 3 2 3 4 3" xfId="21726"/>
    <cellStyle name="style1424787249548 3 2 3 4 4" xfId="29122"/>
    <cellStyle name="style1424787249548 3 2 3 5" xfId="8744"/>
    <cellStyle name="style1424787249548 3 2 3 6" xfId="16140"/>
    <cellStyle name="style1424787249548 3 2 3 7" xfId="23536"/>
    <cellStyle name="style1424787249548 3 2 4" xfId="1896"/>
    <cellStyle name="style1424787249548 3 2 4 2" xfId="3089"/>
    <cellStyle name="style1424787249548 3 2 4 2 2" xfId="13020"/>
    <cellStyle name="style1424787249548 3 2 4 2 3" xfId="20416"/>
    <cellStyle name="style1424787249548 3 2 4 2 4" xfId="27812"/>
    <cellStyle name="style1424787249548 3 2 4 3" xfId="5692"/>
    <cellStyle name="style1424787249548 3 2 4 3 2" xfId="11143"/>
    <cellStyle name="style1424787249548 3 2 4 3 3" xfId="18539"/>
    <cellStyle name="style1424787249548 3 2 4 3 4" xfId="25935"/>
    <cellStyle name="style1424787249548 3 2 4 4" xfId="7524"/>
    <cellStyle name="style1424787249548 3 2 4 4 2" xfId="14920"/>
    <cellStyle name="style1424787249548 3 2 4 4 3" xfId="22316"/>
    <cellStyle name="style1424787249548 3 2 4 4 4" xfId="29712"/>
    <cellStyle name="style1424787249548 3 2 4 5" xfId="9334"/>
    <cellStyle name="style1424787249548 3 2 4 6" xfId="16730"/>
    <cellStyle name="style1424787249548 3 2 4 7" xfId="24126"/>
    <cellStyle name="style1424787249548 3 2 5" xfId="2153"/>
    <cellStyle name="style1424787249548 3 2 5 2" xfId="3090"/>
    <cellStyle name="style1424787249548 3 2 5 2 2" xfId="13276"/>
    <cellStyle name="style1424787249548 3 2 5 2 3" xfId="20672"/>
    <cellStyle name="style1424787249548 3 2 5 2 4" xfId="28068"/>
    <cellStyle name="style1424787249548 3 2 5 3" xfId="5948"/>
    <cellStyle name="style1424787249548 3 2 5 3 2" xfId="11399"/>
    <cellStyle name="style1424787249548 3 2 5 3 3" xfId="18795"/>
    <cellStyle name="style1424787249548 3 2 5 3 4" xfId="26191"/>
    <cellStyle name="style1424787249548 3 2 5 4" xfId="7781"/>
    <cellStyle name="style1424787249548 3 2 5 4 2" xfId="15177"/>
    <cellStyle name="style1424787249548 3 2 5 4 3" xfId="22573"/>
    <cellStyle name="style1424787249548 3 2 5 4 4" xfId="29969"/>
    <cellStyle name="style1424787249548 3 2 5 5" xfId="9590"/>
    <cellStyle name="style1424787249548 3 2 5 6" xfId="16986"/>
    <cellStyle name="style1424787249548 3 2 5 7" xfId="24382"/>
    <cellStyle name="style1424787249548 3 2 6" xfId="3091"/>
    <cellStyle name="style1424787249548 3 2 6 2" xfId="11786"/>
    <cellStyle name="style1424787249548 3 2 6 3" xfId="19182"/>
    <cellStyle name="style1424787249548 3 2 6 4" xfId="26578"/>
    <cellStyle name="style1424787249548 3 2 7" xfId="4458"/>
    <cellStyle name="style1424787249548 3 2 7 2" xfId="9909"/>
    <cellStyle name="style1424787249548 3 2 7 3" xfId="17305"/>
    <cellStyle name="style1424787249548 3 2 7 4" xfId="24701"/>
    <cellStyle name="style1424787249548 3 2 8" xfId="6290"/>
    <cellStyle name="style1424787249548 3 2 8 2" xfId="13686"/>
    <cellStyle name="style1424787249548 3 2 8 3" xfId="21082"/>
    <cellStyle name="style1424787249548 3 2 8 4" xfId="28478"/>
    <cellStyle name="style1424787249548 3 2 9" xfId="8100"/>
    <cellStyle name="style1424787249548 3 3" xfId="723"/>
    <cellStyle name="style1424787249548 3 3 2" xfId="1433"/>
    <cellStyle name="style1424787249548 3 3 2 2" xfId="3092"/>
    <cellStyle name="style1424787249548 3 3 2 2 2" xfId="12558"/>
    <cellStyle name="style1424787249548 3 3 2 2 3" xfId="19954"/>
    <cellStyle name="style1424787249548 3 3 2 2 4" xfId="27350"/>
    <cellStyle name="style1424787249548 3 3 2 3" xfId="5230"/>
    <cellStyle name="style1424787249548 3 3 2 3 2" xfId="10681"/>
    <cellStyle name="style1424787249548 3 3 2 3 3" xfId="18077"/>
    <cellStyle name="style1424787249548 3 3 2 3 4" xfId="25473"/>
    <cellStyle name="style1424787249548 3 3 2 4" xfId="7062"/>
    <cellStyle name="style1424787249548 3 3 2 4 2" xfId="14458"/>
    <cellStyle name="style1424787249548 3 3 2 4 3" xfId="21854"/>
    <cellStyle name="style1424787249548 3 3 2 4 4" xfId="29250"/>
    <cellStyle name="style1424787249548 3 3 2 5" xfId="8872"/>
    <cellStyle name="style1424787249548 3 3 2 6" xfId="16268"/>
    <cellStyle name="style1424787249548 3 3 2 7" xfId="23664"/>
    <cellStyle name="style1424787249548 3 3 3" xfId="3093"/>
    <cellStyle name="style1424787249548 3 3 3 2" xfId="11914"/>
    <cellStyle name="style1424787249548 3 3 3 3" xfId="19310"/>
    <cellStyle name="style1424787249548 3 3 3 4" xfId="26706"/>
    <cellStyle name="style1424787249548 3 3 4" xfId="4586"/>
    <cellStyle name="style1424787249548 3 3 4 2" xfId="10037"/>
    <cellStyle name="style1424787249548 3 3 4 3" xfId="17433"/>
    <cellStyle name="style1424787249548 3 3 4 4" xfId="24829"/>
    <cellStyle name="style1424787249548 3 3 5" xfId="6418"/>
    <cellStyle name="style1424787249548 3 3 5 2" xfId="13814"/>
    <cellStyle name="style1424787249548 3 3 5 3" xfId="21210"/>
    <cellStyle name="style1424787249548 3 3 5 4" xfId="28606"/>
    <cellStyle name="style1424787249548 3 3 6" xfId="8228"/>
    <cellStyle name="style1424787249548 3 3 7" xfId="15624"/>
    <cellStyle name="style1424787249548 3 3 8" xfId="23020"/>
    <cellStyle name="style1424787249548 3 4" xfId="1177"/>
    <cellStyle name="style1424787249548 3 4 2" xfId="3094"/>
    <cellStyle name="style1424787249548 3 4 2 2" xfId="12302"/>
    <cellStyle name="style1424787249548 3 4 2 3" xfId="19698"/>
    <cellStyle name="style1424787249548 3 4 2 4" xfId="27094"/>
    <cellStyle name="style1424787249548 3 4 3" xfId="4974"/>
    <cellStyle name="style1424787249548 3 4 3 2" xfId="10425"/>
    <cellStyle name="style1424787249548 3 4 3 3" xfId="17821"/>
    <cellStyle name="style1424787249548 3 4 3 4" xfId="25217"/>
    <cellStyle name="style1424787249548 3 4 4" xfId="6806"/>
    <cellStyle name="style1424787249548 3 4 4 2" xfId="14202"/>
    <cellStyle name="style1424787249548 3 4 4 3" xfId="21598"/>
    <cellStyle name="style1424787249548 3 4 4 4" xfId="28994"/>
    <cellStyle name="style1424787249548 3 4 5" xfId="8616"/>
    <cellStyle name="style1424787249548 3 4 6" xfId="16012"/>
    <cellStyle name="style1424787249548 3 4 7" xfId="23408"/>
    <cellStyle name="style1424787249548 3 5" xfId="1768"/>
    <cellStyle name="style1424787249548 3 5 2" xfId="3095"/>
    <cellStyle name="style1424787249548 3 5 2 2" xfId="12892"/>
    <cellStyle name="style1424787249548 3 5 2 3" xfId="20288"/>
    <cellStyle name="style1424787249548 3 5 2 4" xfId="27684"/>
    <cellStyle name="style1424787249548 3 5 3" xfId="5564"/>
    <cellStyle name="style1424787249548 3 5 3 2" xfId="11015"/>
    <cellStyle name="style1424787249548 3 5 3 3" xfId="18411"/>
    <cellStyle name="style1424787249548 3 5 3 4" xfId="25807"/>
    <cellStyle name="style1424787249548 3 5 4" xfId="7396"/>
    <cellStyle name="style1424787249548 3 5 4 2" xfId="14792"/>
    <cellStyle name="style1424787249548 3 5 4 3" xfId="22188"/>
    <cellStyle name="style1424787249548 3 5 4 4" xfId="29584"/>
    <cellStyle name="style1424787249548 3 5 5" xfId="9206"/>
    <cellStyle name="style1424787249548 3 5 6" xfId="16602"/>
    <cellStyle name="style1424787249548 3 5 7" xfId="23998"/>
    <cellStyle name="style1424787249548 3 6" xfId="2025"/>
    <cellStyle name="style1424787249548 3 6 2" xfId="3096"/>
    <cellStyle name="style1424787249548 3 6 2 2" xfId="13148"/>
    <cellStyle name="style1424787249548 3 6 2 3" xfId="20544"/>
    <cellStyle name="style1424787249548 3 6 2 4" xfId="27940"/>
    <cellStyle name="style1424787249548 3 6 3" xfId="5820"/>
    <cellStyle name="style1424787249548 3 6 3 2" xfId="11271"/>
    <cellStyle name="style1424787249548 3 6 3 3" xfId="18667"/>
    <cellStyle name="style1424787249548 3 6 3 4" xfId="26063"/>
    <cellStyle name="style1424787249548 3 6 4" xfId="7653"/>
    <cellStyle name="style1424787249548 3 6 4 2" xfId="15049"/>
    <cellStyle name="style1424787249548 3 6 4 3" xfId="22445"/>
    <cellStyle name="style1424787249548 3 6 4 4" xfId="29841"/>
    <cellStyle name="style1424787249548 3 6 5" xfId="9462"/>
    <cellStyle name="style1424787249548 3 6 6" xfId="16858"/>
    <cellStyle name="style1424787249548 3 6 7" xfId="24254"/>
    <cellStyle name="style1424787249548 3 7" xfId="3097"/>
    <cellStyle name="style1424787249548 3 7 2" xfId="11658"/>
    <cellStyle name="style1424787249548 3 7 3" xfId="19054"/>
    <cellStyle name="style1424787249548 3 7 4" xfId="26450"/>
    <cellStyle name="style1424787249548 3 8" xfId="4330"/>
    <cellStyle name="style1424787249548 3 8 2" xfId="9781"/>
    <cellStyle name="style1424787249548 3 8 3" xfId="17177"/>
    <cellStyle name="style1424787249548 3 8 4" xfId="24573"/>
    <cellStyle name="style1424787249548 3 9" xfId="6162"/>
    <cellStyle name="style1424787249548 3 9 2" xfId="13558"/>
    <cellStyle name="style1424787249548 3 9 3" xfId="20954"/>
    <cellStyle name="style1424787249548 3 9 4" xfId="28350"/>
    <cellStyle name="style1424787249548 4" xfId="530"/>
    <cellStyle name="style1424787249548 4 10" xfId="15432"/>
    <cellStyle name="style1424787249548 4 11" xfId="22828"/>
    <cellStyle name="style1424787249548 4 2" xfId="787"/>
    <cellStyle name="style1424787249548 4 2 2" xfId="1497"/>
    <cellStyle name="style1424787249548 4 2 2 2" xfId="3098"/>
    <cellStyle name="style1424787249548 4 2 2 2 2" xfId="12622"/>
    <cellStyle name="style1424787249548 4 2 2 2 3" xfId="20018"/>
    <cellStyle name="style1424787249548 4 2 2 2 4" xfId="27414"/>
    <cellStyle name="style1424787249548 4 2 2 3" xfId="5294"/>
    <cellStyle name="style1424787249548 4 2 2 3 2" xfId="10745"/>
    <cellStyle name="style1424787249548 4 2 2 3 3" xfId="18141"/>
    <cellStyle name="style1424787249548 4 2 2 3 4" xfId="25537"/>
    <cellStyle name="style1424787249548 4 2 2 4" xfId="7126"/>
    <cellStyle name="style1424787249548 4 2 2 4 2" xfId="14522"/>
    <cellStyle name="style1424787249548 4 2 2 4 3" xfId="21918"/>
    <cellStyle name="style1424787249548 4 2 2 4 4" xfId="29314"/>
    <cellStyle name="style1424787249548 4 2 2 5" xfId="8936"/>
    <cellStyle name="style1424787249548 4 2 2 6" xfId="16332"/>
    <cellStyle name="style1424787249548 4 2 2 7" xfId="23728"/>
    <cellStyle name="style1424787249548 4 2 3" xfId="3099"/>
    <cellStyle name="style1424787249548 4 2 3 2" xfId="11978"/>
    <cellStyle name="style1424787249548 4 2 3 3" xfId="19374"/>
    <cellStyle name="style1424787249548 4 2 3 4" xfId="26770"/>
    <cellStyle name="style1424787249548 4 2 4" xfId="4650"/>
    <cellStyle name="style1424787249548 4 2 4 2" xfId="10101"/>
    <cellStyle name="style1424787249548 4 2 4 3" xfId="17497"/>
    <cellStyle name="style1424787249548 4 2 4 4" xfId="24893"/>
    <cellStyle name="style1424787249548 4 2 5" xfId="6482"/>
    <cellStyle name="style1424787249548 4 2 5 2" xfId="13878"/>
    <cellStyle name="style1424787249548 4 2 5 3" xfId="21274"/>
    <cellStyle name="style1424787249548 4 2 5 4" xfId="28670"/>
    <cellStyle name="style1424787249548 4 2 6" xfId="8292"/>
    <cellStyle name="style1424787249548 4 2 7" xfId="15688"/>
    <cellStyle name="style1424787249548 4 2 8" xfId="23084"/>
    <cellStyle name="style1424787249548 4 3" xfId="1241"/>
    <cellStyle name="style1424787249548 4 3 2" xfId="3100"/>
    <cellStyle name="style1424787249548 4 3 2 2" xfId="12366"/>
    <cellStyle name="style1424787249548 4 3 2 3" xfId="19762"/>
    <cellStyle name="style1424787249548 4 3 2 4" xfId="27158"/>
    <cellStyle name="style1424787249548 4 3 3" xfId="5038"/>
    <cellStyle name="style1424787249548 4 3 3 2" xfId="10489"/>
    <cellStyle name="style1424787249548 4 3 3 3" xfId="17885"/>
    <cellStyle name="style1424787249548 4 3 3 4" xfId="25281"/>
    <cellStyle name="style1424787249548 4 3 4" xfId="6870"/>
    <cellStyle name="style1424787249548 4 3 4 2" xfId="14266"/>
    <cellStyle name="style1424787249548 4 3 4 3" xfId="21662"/>
    <cellStyle name="style1424787249548 4 3 4 4" xfId="29058"/>
    <cellStyle name="style1424787249548 4 3 5" xfId="8680"/>
    <cellStyle name="style1424787249548 4 3 6" xfId="16076"/>
    <cellStyle name="style1424787249548 4 3 7" xfId="23472"/>
    <cellStyle name="style1424787249548 4 4" xfId="1832"/>
    <cellStyle name="style1424787249548 4 4 2" xfId="3101"/>
    <cellStyle name="style1424787249548 4 4 2 2" xfId="12956"/>
    <cellStyle name="style1424787249548 4 4 2 3" xfId="20352"/>
    <cellStyle name="style1424787249548 4 4 2 4" xfId="27748"/>
    <cellStyle name="style1424787249548 4 4 3" xfId="5628"/>
    <cellStyle name="style1424787249548 4 4 3 2" xfId="11079"/>
    <cellStyle name="style1424787249548 4 4 3 3" xfId="18475"/>
    <cellStyle name="style1424787249548 4 4 3 4" xfId="25871"/>
    <cellStyle name="style1424787249548 4 4 4" xfId="7460"/>
    <cellStyle name="style1424787249548 4 4 4 2" xfId="14856"/>
    <cellStyle name="style1424787249548 4 4 4 3" xfId="22252"/>
    <cellStyle name="style1424787249548 4 4 4 4" xfId="29648"/>
    <cellStyle name="style1424787249548 4 4 5" xfId="9270"/>
    <cellStyle name="style1424787249548 4 4 6" xfId="16666"/>
    <cellStyle name="style1424787249548 4 4 7" xfId="24062"/>
    <cellStyle name="style1424787249548 4 5" xfId="2089"/>
    <cellStyle name="style1424787249548 4 5 2" xfId="3102"/>
    <cellStyle name="style1424787249548 4 5 2 2" xfId="13212"/>
    <cellStyle name="style1424787249548 4 5 2 3" xfId="20608"/>
    <cellStyle name="style1424787249548 4 5 2 4" xfId="28004"/>
    <cellStyle name="style1424787249548 4 5 3" xfId="5884"/>
    <cellStyle name="style1424787249548 4 5 3 2" xfId="11335"/>
    <cellStyle name="style1424787249548 4 5 3 3" xfId="18731"/>
    <cellStyle name="style1424787249548 4 5 3 4" xfId="26127"/>
    <cellStyle name="style1424787249548 4 5 4" xfId="7717"/>
    <cellStyle name="style1424787249548 4 5 4 2" xfId="15113"/>
    <cellStyle name="style1424787249548 4 5 4 3" xfId="22509"/>
    <cellStyle name="style1424787249548 4 5 4 4" xfId="29905"/>
    <cellStyle name="style1424787249548 4 5 5" xfId="9526"/>
    <cellStyle name="style1424787249548 4 5 6" xfId="16922"/>
    <cellStyle name="style1424787249548 4 5 7" xfId="24318"/>
    <cellStyle name="style1424787249548 4 6" xfId="3103"/>
    <cellStyle name="style1424787249548 4 6 2" xfId="11722"/>
    <cellStyle name="style1424787249548 4 6 3" xfId="19118"/>
    <cellStyle name="style1424787249548 4 6 4" xfId="26514"/>
    <cellStyle name="style1424787249548 4 7" xfId="4394"/>
    <cellStyle name="style1424787249548 4 7 2" xfId="9845"/>
    <cellStyle name="style1424787249548 4 7 3" xfId="17241"/>
    <cellStyle name="style1424787249548 4 7 4" xfId="24637"/>
    <cellStyle name="style1424787249548 4 8" xfId="6226"/>
    <cellStyle name="style1424787249548 4 8 2" xfId="13622"/>
    <cellStyle name="style1424787249548 4 8 3" xfId="21018"/>
    <cellStyle name="style1424787249548 4 8 4" xfId="28414"/>
    <cellStyle name="style1424787249548 4 9" xfId="8036"/>
    <cellStyle name="style1424787249548 5" xfId="659"/>
    <cellStyle name="style1424787249548 5 2" xfId="1369"/>
    <cellStyle name="style1424787249548 5 2 2" xfId="3104"/>
    <cellStyle name="style1424787249548 5 2 2 2" xfId="12494"/>
    <cellStyle name="style1424787249548 5 2 2 3" xfId="19890"/>
    <cellStyle name="style1424787249548 5 2 2 4" xfId="27286"/>
    <cellStyle name="style1424787249548 5 2 3" xfId="5166"/>
    <cellStyle name="style1424787249548 5 2 3 2" xfId="10617"/>
    <cellStyle name="style1424787249548 5 2 3 3" xfId="18013"/>
    <cellStyle name="style1424787249548 5 2 3 4" xfId="25409"/>
    <cellStyle name="style1424787249548 5 2 4" xfId="6998"/>
    <cellStyle name="style1424787249548 5 2 4 2" xfId="14394"/>
    <cellStyle name="style1424787249548 5 2 4 3" xfId="21790"/>
    <cellStyle name="style1424787249548 5 2 4 4" xfId="29186"/>
    <cellStyle name="style1424787249548 5 2 5" xfId="8808"/>
    <cellStyle name="style1424787249548 5 2 6" xfId="16204"/>
    <cellStyle name="style1424787249548 5 2 7" xfId="23600"/>
    <cellStyle name="style1424787249548 5 3" xfId="3105"/>
    <cellStyle name="style1424787249548 5 3 2" xfId="11850"/>
    <cellStyle name="style1424787249548 5 3 3" xfId="19246"/>
    <cellStyle name="style1424787249548 5 3 4" xfId="26642"/>
    <cellStyle name="style1424787249548 5 4" xfId="4522"/>
    <cellStyle name="style1424787249548 5 4 2" xfId="9973"/>
    <cellStyle name="style1424787249548 5 4 3" xfId="17369"/>
    <cellStyle name="style1424787249548 5 4 4" xfId="24765"/>
    <cellStyle name="style1424787249548 5 5" xfId="6354"/>
    <cellStyle name="style1424787249548 5 5 2" xfId="13750"/>
    <cellStyle name="style1424787249548 5 5 3" xfId="21146"/>
    <cellStyle name="style1424787249548 5 5 4" xfId="28542"/>
    <cellStyle name="style1424787249548 5 6" xfId="8164"/>
    <cellStyle name="style1424787249548 5 7" xfId="15560"/>
    <cellStyle name="style1424787249548 5 8" xfId="22956"/>
    <cellStyle name="style1424787249548 6" xfId="1113"/>
    <cellStyle name="style1424787249548 6 2" xfId="3106"/>
    <cellStyle name="style1424787249548 6 2 2" xfId="12238"/>
    <cellStyle name="style1424787249548 6 2 3" xfId="19634"/>
    <cellStyle name="style1424787249548 6 2 4" xfId="27030"/>
    <cellStyle name="style1424787249548 6 3" xfId="4910"/>
    <cellStyle name="style1424787249548 6 3 2" xfId="10361"/>
    <cellStyle name="style1424787249548 6 3 3" xfId="17757"/>
    <cellStyle name="style1424787249548 6 3 4" xfId="25153"/>
    <cellStyle name="style1424787249548 6 4" xfId="6742"/>
    <cellStyle name="style1424787249548 6 4 2" xfId="14138"/>
    <cellStyle name="style1424787249548 6 4 3" xfId="21534"/>
    <cellStyle name="style1424787249548 6 4 4" xfId="28930"/>
    <cellStyle name="style1424787249548 6 5" xfId="8552"/>
    <cellStyle name="style1424787249548 6 6" xfId="15948"/>
    <cellStyle name="style1424787249548 6 7" xfId="23344"/>
    <cellStyle name="style1424787249548 7" xfId="1704"/>
    <cellStyle name="style1424787249548 7 2" xfId="3107"/>
    <cellStyle name="style1424787249548 7 2 2" xfId="12828"/>
    <cellStyle name="style1424787249548 7 2 3" xfId="20224"/>
    <cellStyle name="style1424787249548 7 2 4" xfId="27620"/>
    <cellStyle name="style1424787249548 7 3" xfId="5500"/>
    <cellStyle name="style1424787249548 7 3 2" xfId="10951"/>
    <cellStyle name="style1424787249548 7 3 3" xfId="18347"/>
    <cellStyle name="style1424787249548 7 3 4" xfId="25743"/>
    <cellStyle name="style1424787249548 7 4" xfId="7332"/>
    <cellStyle name="style1424787249548 7 4 2" xfId="14728"/>
    <cellStyle name="style1424787249548 7 4 3" xfId="22124"/>
    <cellStyle name="style1424787249548 7 4 4" xfId="29520"/>
    <cellStyle name="style1424787249548 7 5" xfId="9142"/>
    <cellStyle name="style1424787249548 7 6" xfId="16538"/>
    <cellStyle name="style1424787249548 7 7" xfId="23934"/>
    <cellStyle name="style1424787249548 8" xfId="1961"/>
    <cellStyle name="style1424787249548 8 2" xfId="3108"/>
    <cellStyle name="style1424787249548 8 2 2" xfId="13084"/>
    <cellStyle name="style1424787249548 8 2 3" xfId="20480"/>
    <cellStyle name="style1424787249548 8 2 4" xfId="27876"/>
    <cellStyle name="style1424787249548 8 3" xfId="5756"/>
    <cellStyle name="style1424787249548 8 3 2" xfId="11207"/>
    <cellStyle name="style1424787249548 8 3 3" xfId="18603"/>
    <cellStyle name="style1424787249548 8 3 4" xfId="25999"/>
    <cellStyle name="style1424787249548 8 4" xfId="7589"/>
    <cellStyle name="style1424787249548 8 4 2" xfId="14985"/>
    <cellStyle name="style1424787249548 8 4 3" xfId="22381"/>
    <cellStyle name="style1424787249548 8 4 4" xfId="29777"/>
    <cellStyle name="style1424787249548 8 5" xfId="9398"/>
    <cellStyle name="style1424787249548 8 6" xfId="16794"/>
    <cellStyle name="style1424787249548 8 7" xfId="24190"/>
    <cellStyle name="style1424787249548 9" xfId="3109"/>
    <cellStyle name="style1424787249548 9 2" xfId="11594"/>
    <cellStyle name="style1424787249548 9 3" xfId="18990"/>
    <cellStyle name="style1424787249548 9 4" xfId="26386"/>
    <cellStyle name="style1424787249589" xfId="403"/>
    <cellStyle name="style1424787249589 10" xfId="4267"/>
    <cellStyle name="style1424787249589 10 2" xfId="9718"/>
    <cellStyle name="style1424787249589 10 3" xfId="17114"/>
    <cellStyle name="style1424787249589 10 4" xfId="24510"/>
    <cellStyle name="style1424787249589 11" xfId="6099"/>
    <cellStyle name="style1424787249589 11 2" xfId="13495"/>
    <cellStyle name="style1424787249589 11 3" xfId="20891"/>
    <cellStyle name="style1424787249589 11 4" xfId="28287"/>
    <cellStyle name="style1424787249589 12" xfId="7909"/>
    <cellStyle name="style1424787249589 13" xfId="15305"/>
    <cellStyle name="style1424787249589 14" xfId="22701"/>
    <cellStyle name="style1424787249589 2" xfId="431"/>
    <cellStyle name="style1424787249589 2 10" xfId="6127"/>
    <cellStyle name="style1424787249589 2 10 2" xfId="13523"/>
    <cellStyle name="style1424787249589 2 10 3" xfId="20919"/>
    <cellStyle name="style1424787249589 2 10 4" xfId="28315"/>
    <cellStyle name="style1424787249589 2 11" xfId="7937"/>
    <cellStyle name="style1424787249589 2 12" xfId="15333"/>
    <cellStyle name="style1424787249589 2 13" xfId="22729"/>
    <cellStyle name="style1424787249589 2 2" xfId="495"/>
    <cellStyle name="style1424787249589 2 2 10" xfId="8001"/>
    <cellStyle name="style1424787249589 2 2 11" xfId="15397"/>
    <cellStyle name="style1424787249589 2 2 12" xfId="22793"/>
    <cellStyle name="style1424787249589 2 2 2" xfId="623"/>
    <cellStyle name="style1424787249589 2 2 2 10" xfId="15525"/>
    <cellStyle name="style1424787249589 2 2 2 11" xfId="22921"/>
    <cellStyle name="style1424787249589 2 2 2 2" xfId="880"/>
    <cellStyle name="style1424787249589 2 2 2 2 2" xfId="1590"/>
    <cellStyle name="style1424787249589 2 2 2 2 2 2" xfId="3110"/>
    <cellStyle name="style1424787249589 2 2 2 2 2 2 2" xfId="12715"/>
    <cellStyle name="style1424787249589 2 2 2 2 2 2 3" xfId="20111"/>
    <cellStyle name="style1424787249589 2 2 2 2 2 2 4" xfId="27507"/>
    <cellStyle name="style1424787249589 2 2 2 2 2 3" xfId="5387"/>
    <cellStyle name="style1424787249589 2 2 2 2 2 3 2" xfId="10838"/>
    <cellStyle name="style1424787249589 2 2 2 2 2 3 3" xfId="18234"/>
    <cellStyle name="style1424787249589 2 2 2 2 2 3 4" xfId="25630"/>
    <cellStyle name="style1424787249589 2 2 2 2 2 4" xfId="7219"/>
    <cellStyle name="style1424787249589 2 2 2 2 2 4 2" xfId="14615"/>
    <cellStyle name="style1424787249589 2 2 2 2 2 4 3" xfId="22011"/>
    <cellStyle name="style1424787249589 2 2 2 2 2 4 4" xfId="29407"/>
    <cellStyle name="style1424787249589 2 2 2 2 2 5" xfId="9029"/>
    <cellStyle name="style1424787249589 2 2 2 2 2 6" xfId="16425"/>
    <cellStyle name="style1424787249589 2 2 2 2 2 7" xfId="23821"/>
    <cellStyle name="style1424787249589 2 2 2 2 3" xfId="3111"/>
    <cellStyle name="style1424787249589 2 2 2 2 3 2" xfId="12071"/>
    <cellStyle name="style1424787249589 2 2 2 2 3 3" xfId="19467"/>
    <cellStyle name="style1424787249589 2 2 2 2 3 4" xfId="26863"/>
    <cellStyle name="style1424787249589 2 2 2 2 4" xfId="4743"/>
    <cellStyle name="style1424787249589 2 2 2 2 4 2" xfId="10194"/>
    <cellStyle name="style1424787249589 2 2 2 2 4 3" xfId="17590"/>
    <cellStyle name="style1424787249589 2 2 2 2 4 4" xfId="24986"/>
    <cellStyle name="style1424787249589 2 2 2 2 5" xfId="6575"/>
    <cellStyle name="style1424787249589 2 2 2 2 5 2" xfId="13971"/>
    <cellStyle name="style1424787249589 2 2 2 2 5 3" xfId="21367"/>
    <cellStyle name="style1424787249589 2 2 2 2 5 4" xfId="28763"/>
    <cellStyle name="style1424787249589 2 2 2 2 6" xfId="8385"/>
    <cellStyle name="style1424787249589 2 2 2 2 7" xfId="15781"/>
    <cellStyle name="style1424787249589 2 2 2 2 8" xfId="23177"/>
    <cellStyle name="style1424787249589 2 2 2 3" xfId="1334"/>
    <cellStyle name="style1424787249589 2 2 2 3 2" xfId="3112"/>
    <cellStyle name="style1424787249589 2 2 2 3 2 2" xfId="12459"/>
    <cellStyle name="style1424787249589 2 2 2 3 2 3" xfId="19855"/>
    <cellStyle name="style1424787249589 2 2 2 3 2 4" xfId="27251"/>
    <cellStyle name="style1424787249589 2 2 2 3 3" xfId="5131"/>
    <cellStyle name="style1424787249589 2 2 2 3 3 2" xfId="10582"/>
    <cellStyle name="style1424787249589 2 2 2 3 3 3" xfId="17978"/>
    <cellStyle name="style1424787249589 2 2 2 3 3 4" xfId="25374"/>
    <cellStyle name="style1424787249589 2 2 2 3 4" xfId="6963"/>
    <cellStyle name="style1424787249589 2 2 2 3 4 2" xfId="14359"/>
    <cellStyle name="style1424787249589 2 2 2 3 4 3" xfId="21755"/>
    <cellStyle name="style1424787249589 2 2 2 3 4 4" xfId="29151"/>
    <cellStyle name="style1424787249589 2 2 2 3 5" xfId="8773"/>
    <cellStyle name="style1424787249589 2 2 2 3 6" xfId="16169"/>
    <cellStyle name="style1424787249589 2 2 2 3 7" xfId="23565"/>
    <cellStyle name="style1424787249589 2 2 2 4" xfId="1925"/>
    <cellStyle name="style1424787249589 2 2 2 4 2" xfId="3113"/>
    <cellStyle name="style1424787249589 2 2 2 4 2 2" xfId="13049"/>
    <cellStyle name="style1424787249589 2 2 2 4 2 3" xfId="20445"/>
    <cellStyle name="style1424787249589 2 2 2 4 2 4" xfId="27841"/>
    <cellStyle name="style1424787249589 2 2 2 4 3" xfId="5721"/>
    <cellStyle name="style1424787249589 2 2 2 4 3 2" xfId="11172"/>
    <cellStyle name="style1424787249589 2 2 2 4 3 3" xfId="18568"/>
    <cellStyle name="style1424787249589 2 2 2 4 3 4" xfId="25964"/>
    <cellStyle name="style1424787249589 2 2 2 4 4" xfId="7553"/>
    <cellStyle name="style1424787249589 2 2 2 4 4 2" xfId="14949"/>
    <cellStyle name="style1424787249589 2 2 2 4 4 3" xfId="22345"/>
    <cellStyle name="style1424787249589 2 2 2 4 4 4" xfId="29741"/>
    <cellStyle name="style1424787249589 2 2 2 4 5" xfId="9363"/>
    <cellStyle name="style1424787249589 2 2 2 4 6" xfId="16759"/>
    <cellStyle name="style1424787249589 2 2 2 4 7" xfId="24155"/>
    <cellStyle name="style1424787249589 2 2 2 5" xfId="2182"/>
    <cellStyle name="style1424787249589 2 2 2 5 2" xfId="3114"/>
    <cellStyle name="style1424787249589 2 2 2 5 2 2" xfId="13305"/>
    <cellStyle name="style1424787249589 2 2 2 5 2 3" xfId="20701"/>
    <cellStyle name="style1424787249589 2 2 2 5 2 4" xfId="28097"/>
    <cellStyle name="style1424787249589 2 2 2 5 3" xfId="5977"/>
    <cellStyle name="style1424787249589 2 2 2 5 3 2" xfId="11428"/>
    <cellStyle name="style1424787249589 2 2 2 5 3 3" xfId="18824"/>
    <cellStyle name="style1424787249589 2 2 2 5 3 4" xfId="26220"/>
    <cellStyle name="style1424787249589 2 2 2 5 4" xfId="7810"/>
    <cellStyle name="style1424787249589 2 2 2 5 4 2" xfId="15206"/>
    <cellStyle name="style1424787249589 2 2 2 5 4 3" xfId="22602"/>
    <cellStyle name="style1424787249589 2 2 2 5 4 4" xfId="29998"/>
    <cellStyle name="style1424787249589 2 2 2 5 5" xfId="9619"/>
    <cellStyle name="style1424787249589 2 2 2 5 6" xfId="17015"/>
    <cellStyle name="style1424787249589 2 2 2 5 7" xfId="24411"/>
    <cellStyle name="style1424787249589 2 2 2 6" xfId="3115"/>
    <cellStyle name="style1424787249589 2 2 2 6 2" xfId="11815"/>
    <cellStyle name="style1424787249589 2 2 2 6 3" xfId="19211"/>
    <cellStyle name="style1424787249589 2 2 2 6 4" xfId="26607"/>
    <cellStyle name="style1424787249589 2 2 2 7" xfId="4487"/>
    <cellStyle name="style1424787249589 2 2 2 7 2" xfId="9938"/>
    <cellStyle name="style1424787249589 2 2 2 7 3" xfId="17334"/>
    <cellStyle name="style1424787249589 2 2 2 7 4" xfId="24730"/>
    <cellStyle name="style1424787249589 2 2 2 8" xfId="6319"/>
    <cellStyle name="style1424787249589 2 2 2 8 2" xfId="13715"/>
    <cellStyle name="style1424787249589 2 2 2 8 3" xfId="21111"/>
    <cellStyle name="style1424787249589 2 2 2 8 4" xfId="28507"/>
    <cellStyle name="style1424787249589 2 2 2 9" xfId="8129"/>
    <cellStyle name="style1424787249589 2 2 3" xfId="752"/>
    <cellStyle name="style1424787249589 2 2 3 2" xfId="1462"/>
    <cellStyle name="style1424787249589 2 2 3 2 2" xfId="3116"/>
    <cellStyle name="style1424787249589 2 2 3 2 2 2" xfId="12587"/>
    <cellStyle name="style1424787249589 2 2 3 2 2 3" xfId="19983"/>
    <cellStyle name="style1424787249589 2 2 3 2 2 4" xfId="27379"/>
    <cellStyle name="style1424787249589 2 2 3 2 3" xfId="5259"/>
    <cellStyle name="style1424787249589 2 2 3 2 3 2" xfId="10710"/>
    <cellStyle name="style1424787249589 2 2 3 2 3 3" xfId="18106"/>
    <cellStyle name="style1424787249589 2 2 3 2 3 4" xfId="25502"/>
    <cellStyle name="style1424787249589 2 2 3 2 4" xfId="7091"/>
    <cellStyle name="style1424787249589 2 2 3 2 4 2" xfId="14487"/>
    <cellStyle name="style1424787249589 2 2 3 2 4 3" xfId="21883"/>
    <cellStyle name="style1424787249589 2 2 3 2 4 4" xfId="29279"/>
    <cellStyle name="style1424787249589 2 2 3 2 5" xfId="8901"/>
    <cellStyle name="style1424787249589 2 2 3 2 6" xfId="16297"/>
    <cellStyle name="style1424787249589 2 2 3 2 7" xfId="23693"/>
    <cellStyle name="style1424787249589 2 2 3 3" xfId="3117"/>
    <cellStyle name="style1424787249589 2 2 3 3 2" xfId="11943"/>
    <cellStyle name="style1424787249589 2 2 3 3 3" xfId="19339"/>
    <cellStyle name="style1424787249589 2 2 3 3 4" xfId="26735"/>
    <cellStyle name="style1424787249589 2 2 3 4" xfId="4615"/>
    <cellStyle name="style1424787249589 2 2 3 4 2" xfId="10066"/>
    <cellStyle name="style1424787249589 2 2 3 4 3" xfId="17462"/>
    <cellStyle name="style1424787249589 2 2 3 4 4" xfId="24858"/>
    <cellStyle name="style1424787249589 2 2 3 5" xfId="6447"/>
    <cellStyle name="style1424787249589 2 2 3 5 2" xfId="13843"/>
    <cellStyle name="style1424787249589 2 2 3 5 3" xfId="21239"/>
    <cellStyle name="style1424787249589 2 2 3 5 4" xfId="28635"/>
    <cellStyle name="style1424787249589 2 2 3 6" xfId="8257"/>
    <cellStyle name="style1424787249589 2 2 3 7" xfId="15653"/>
    <cellStyle name="style1424787249589 2 2 3 8" xfId="23049"/>
    <cellStyle name="style1424787249589 2 2 4" xfId="1206"/>
    <cellStyle name="style1424787249589 2 2 4 2" xfId="3118"/>
    <cellStyle name="style1424787249589 2 2 4 2 2" xfId="12331"/>
    <cellStyle name="style1424787249589 2 2 4 2 3" xfId="19727"/>
    <cellStyle name="style1424787249589 2 2 4 2 4" xfId="27123"/>
    <cellStyle name="style1424787249589 2 2 4 3" xfId="5003"/>
    <cellStyle name="style1424787249589 2 2 4 3 2" xfId="10454"/>
    <cellStyle name="style1424787249589 2 2 4 3 3" xfId="17850"/>
    <cellStyle name="style1424787249589 2 2 4 3 4" xfId="25246"/>
    <cellStyle name="style1424787249589 2 2 4 4" xfId="6835"/>
    <cellStyle name="style1424787249589 2 2 4 4 2" xfId="14231"/>
    <cellStyle name="style1424787249589 2 2 4 4 3" xfId="21627"/>
    <cellStyle name="style1424787249589 2 2 4 4 4" xfId="29023"/>
    <cellStyle name="style1424787249589 2 2 4 5" xfId="8645"/>
    <cellStyle name="style1424787249589 2 2 4 6" xfId="16041"/>
    <cellStyle name="style1424787249589 2 2 4 7" xfId="23437"/>
    <cellStyle name="style1424787249589 2 2 5" xfId="1797"/>
    <cellStyle name="style1424787249589 2 2 5 2" xfId="3119"/>
    <cellStyle name="style1424787249589 2 2 5 2 2" xfId="12921"/>
    <cellStyle name="style1424787249589 2 2 5 2 3" xfId="20317"/>
    <cellStyle name="style1424787249589 2 2 5 2 4" xfId="27713"/>
    <cellStyle name="style1424787249589 2 2 5 3" xfId="5593"/>
    <cellStyle name="style1424787249589 2 2 5 3 2" xfId="11044"/>
    <cellStyle name="style1424787249589 2 2 5 3 3" xfId="18440"/>
    <cellStyle name="style1424787249589 2 2 5 3 4" xfId="25836"/>
    <cellStyle name="style1424787249589 2 2 5 4" xfId="7425"/>
    <cellStyle name="style1424787249589 2 2 5 4 2" xfId="14821"/>
    <cellStyle name="style1424787249589 2 2 5 4 3" xfId="22217"/>
    <cellStyle name="style1424787249589 2 2 5 4 4" xfId="29613"/>
    <cellStyle name="style1424787249589 2 2 5 5" xfId="9235"/>
    <cellStyle name="style1424787249589 2 2 5 6" xfId="16631"/>
    <cellStyle name="style1424787249589 2 2 5 7" xfId="24027"/>
    <cellStyle name="style1424787249589 2 2 6" xfId="2054"/>
    <cellStyle name="style1424787249589 2 2 6 2" xfId="3120"/>
    <cellStyle name="style1424787249589 2 2 6 2 2" xfId="13177"/>
    <cellStyle name="style1424787249589 2 2 6 2 3" xfId="20573"/>
    <cellStyle name="style1424787249589 2 2 6 2 4" xfId="27969"/>
    <cellStyle name="style1424787249589 2 2 6 3" xfId="5849"/>
    <cellStyle name="style1424787249589 2 2 6 3 2" xfId="11300"/>
    <cellStyle name="style1424787249589 2 2 6 3 3" xfId="18696"/>
    <cellStyle name="style1424787249589 2 2 6 3 4" xfId="26092"/>
    <cellStyle name="style1424787249589 2 2 6 4" xfId="7682"/>
    <cellStyle name="style1424787249589 2 2 6 4 2" xfId="15078"/>
    <cellStyle name="style1424787249589 2 2 6 4 3" xfId="22474"/>
    <cellStyle name="style1424787249589 2 2 6 4 4" xfId="29870"/>
    <cellStyle name="style1424787249589 2 2 6 5" xfId="9491"/>
    <cellStyle name="style1424787249589 2 2 6 6" xfId="16887"/>
    <cellStyle name="style1424787249589 2 2 6 7" xfId="24283"/>
    <cellStyle name="style1424787249589 2 2 7" xfId="3121"/>
    <cellStyle name="style1424787249589 2 2 7 2" xfId="11687"/>
    <cellStyle name="style1424787249589 2 2 7 3" xfId="19083"/>
    <cellStyle name="style1424787249589 2 2 7 4" xfId="26479"/>
    <cellStyle name="style1424787249589 2 2 8" xfId="4359"/>
    <cellStyle name="style1424787249589 2 2 8 2" xfId="9810"/>
    <cellStyle name="style1424787249589 2 2 8 3" xfId="17206"/>
    <cellStyle name="style1424787249589 2 2 8 4" xfId="24602"/>
    <cellStyle name="style1424787249589 2 2 9" xfId="6191"/>
    <cellStyle name="style1424787249589 2 2 9 2" xfId="13587"/>
    <cellStyle name="style1424787249589 2 2 9 3" xfId="20983"/>
    <cellStyle name="style1424787249589 2 2 9 4" xfId="28379"/>
    <cellStyle name="style1424787249589 2 3" xfId="559"/>
    <cellStyle name="style1424787249589 2 3 10" xfId="15461"/>
    <cellStyle name="style1424787249589 2 3 11" xfId="22857"/>
    <cellStyle name="style1424787249589 2 3 2" xfId="816"/>
    <cellStyle name="style1424787249589 2 3 2 2" xfId="1526"/>
    <cellStyle name="style1424787249589 2 3 2 2 2" xfId="3122"/>
    <cellStyle name="style1424787249589 2 3 2 2 2 2" xfId="12651"/>
    <cellStyle name="style1424787249589 2 3 2 2 2 3" xfId="20047"/>
    <cellStyle name="style1424787249589 2 3 2 2 2 4" xfId="27443"/>
    <cellStyle name="style1424787249589 2 3 2 2 3" xfId="5323"/>
    <cellStyle name="style1424787249589 2 3 2 2 3 2" xfId="10774"/>
    <cellStyle name="style1424787249589 2 3 2 2 3 3" xfId="18170"/>
    <cellStyle name="style1424787249589 2 3 2 2 3 4" xfId="25566"/>
    <cellStyle name="style1424787249589 2 3 2 2 4" xfId="7155"/>
    <cellStyle name="style1424787249589 2 3 2 2 4 2" xfId="14551"/>
    <cellStyle name="style1424787249589 2 3 2 2 4 3" xfId="21947"/>
    <cellStyle name="style1424787249589 2 3 2 2 4 4" xfId="29343"/>
    <cellStyle name="style1424787249589 2 3 2 2 5" xfId="8965"/>
    <cellStyle name="style1424787249589 2 3 2 2 6" xfId="16361"/>
    <cellStyle name="style1424787249589 2 3 2 2 7" xfId="23757"/>
    <cellStyle name="style1424787249589 2 3 2 3" xfId="3123"/>
    <cellStyle name="style1424787249589 2 3 2 3 2" xfId="12007"/>
    <cellStyle name="style1424787249589 2 3 2 3 3" xfId="19403"/>
    <cellStyle name="style1424787249589 2 3 2 3 4" xfId="26799"/>
    <cellStyle name="style1424787249589 2 3 2 4" xfId="4679"/>
    <cellStyle name="style1424787249589 2 3 2 4 2" xfId="10130"/>
    <cellStyle name="style1424787249589 2 3 2 4 3" xfId="17526"/>
    <cellStyle name="style1424787249589 2 3 2 4 4" xfId="24922"/>
    <cellStyle name="style1424787249589 2 3 2 5" xfId="6511"/>
    <cellStyle name="style1424787249589 2 3 2 5 2" xfId="13907"/>
    <cellStyle name="style1424787249589 2 3 2 5 3" xfId="21303"/>
    <cellStyle name="style1424787249589 2 3 2 5 4" xfId="28699"/>
    <cellStyle name="style1424787249589 2 3 2 6" xfId="8321"/>
    <cellStyle name="style1424787249589 2 3 2 7" xfId="15717"/>
    <cellStyle name="style1424787249589 2 3 2 8" xfId="23113"/>
    <cellStyle name="style1424787249589 2 3 3" xfId="1270"/>
    <cellStyle name="style1424787249589 2 3 3 2" xfId="3124"/>
    <cellStyle name="style1424787249589 2 3 3 2 2" xfId="12395"/>
    <cellStyle name="style1424787249589 2 3 3 2 3" xfId="19791"/>
    <cellStyle name="style1424787249589 2 3 3 2 4" xfId="27187"/>
    <cellStyle name="style1424787249589 2 3 3 3" xfId="5067"/>
    <cellStyle name="style1424787249589 2 3 3 3 2" xfId="10518"/>
    <cellStyle name="style1424787249589 2 3 3 3 3" xfId="17914"/>
    <cellStyle name="style1424787249589 2 3 3 3 4" xfId="25310"/>
    <cellStyle name="style1424787249589 2 3 3 4" xfId="6899"/>
    <cellStyle name="style1424787249589 2 3 3 4 2" xfId="14295"/>
    <cellStyle name="style1424787249589 2 3 3 4 3" xfId="21691"/>
    <cellStyle name="style1424787249589 2 3 3 4 4" xfId="29087"/>
    <cellStyle name="style1424787249589 2 3 3 5" xfId="8709"/>
    <cellStyle name="style1424787249589 2 3 3 6" xfId="16105"/>
    <cellStyle name="style1424787249589 2 3 3 7" xfId="23501"/>
    <cellStyle name="style1424787249589 2 3 4" xfId="1861"/>
    <cellStyle name="style1424787249589 2 3 4 2" xfId="3125"/>
    <cellStyle name="style1424787249589 2 3 4 2 2" xfId="12985"/>
    <cellStyle name="style1424787249589 2 3 4 2 3" xfId="20381"/>
    <cellStyle name="style1424787249589 2 3 4 2 4" xfId="27777"/>
    <cellStyle name="style1424787249589 2 3 4 3" xfId="5657"/>
    <cellStyle name="style1424787249589 2 3 4 3 2" xfId="11108"/>
    <cellStyle name="style1424787249589 2 3 4 3 3" xfId="18504"/>
    <cellStyle name="style1424787249589 2 3 4 3 4" xfId="25900"/>
    <cellStyle name="style1424787249589 2 3 4 4" xfId="7489"/>
    <cellStyle name="style1424787249589 2 3 4 4 2" xfId="14885"/>
    <cellStyle name="style1424787249589 2 3 4 4 3" xfId="22281"/>
    <cellStyle name="style1424787249589 2 3 4 4 4" xfId="29677"/>
    <cellStyle name="style1424787249589 2 3 4 5" xfId="9299"/>
    <cellStyle name="style1424787249589 2 3 4 6" xfId="16695"/>
    <cellStyle name="style1424787249589 2 3 4 7" xfId="24091"/>
    <cellStyle name="style1424787249589 2 3 5" xfId="2118"/>
    <cellStyle name="style1424787249589 2 3 5 2" xfId="3126"/>
    <cellStyle name="style1424787249589 2 3 5 2 2" xfId="13241"/>
    <cellStyle name="style1424787249589 2 3 5 2 3" xfId="20637"/>
    <cellStyle name="style1424787249589 2 3 5 2 4" xfId="28033"/>
    <cellStyle name="style1424787249589 2 3 5 3" xfId="5913"/>
    <cellStyle name="style1424787249589 2 3 5 3 2" xfId="11364"/>
    <cellStyle name="style1424787249589 2 3 5 3 3" xfId="18760"/>
    <cellStyle name="style1424787249589 2 3 5 3 4" xfId="26156"/>
    <cellStyle name="style1424787249589 2 3 5 4" xfId="7746"/>
    <cellStyle name="style1424787249589 2 3 5 4 2" xfId="15142"/>
    <cellStyle name="style1424787249589 2 3 5 4 3" xfId="22538"/>
    <cellStyle name="style1424787249589 2 3 5 4 4" xfId="29934"/>
    <cellStyle name="style1424787249589 2 3 5 5" xfId="9555"/>
    <cellStyle name="style1424787249589 2 3 5 6" xfId="16951"/>
    <cellStyle name="style1424787249589 2 3 5 7" xfId="24347"/>
    <cellStyle name="style1424787249589 2 3 6" xfId="3127"/>
    <cellStyle name="style1424787249589 2 3 6 2" xfId="11751"/>
    <cellStyle name="style1424787249589 2 3 6 3" xfId="19147"/>
    <cellStyle name="style1424787249589 2 3 6 4" xfId="26543"/>
    <cellStyle name="style1424787249589 2 3 7" xfId="4423"/>
    <cellStyle name="style1424787249589 2 3 7 2" xfId="9874"/>
    <cellStyle name="style1424787249589 2 3 7 3" xfId="17270"/>
    <cellStyle name="style1424787249589 2 3 7 4" xfId="24666"/>
    <cellStyle name="style1424787249589 2 3 8" xfId="6255"/>
    <cellStyle name="style1424787249589 2 3 8 2" xfId="13651"/>
    <cellStyle name="style1424787249589 2 3 8 3" xfId="21047"/>
    <cellStyle name="style1424787249589 2 3 8 4" xfId="28443"/>
    <cellStyle name="style1424787249589 2 3 9" xfId="8065"/>
    <cellStyle name="style1424787249589 2 4" xfId="688"/>
    <cellStyle name="style1424787249589 2 4 2" xfId="1398"/>
    <cellStyle name="style1424787249589 2 4 2 2" xfId="3128"/>
    <cellStyle name="style1424787249589 2 4 2 2 2" xfId="12523"/>
    <cellStyle name="style1424787249589 2 4 2 2 3" xfId="19919"/>
    <cellStyle name="style1424787249589 2 4 2 2 4" xfId="27315"/>
    <cellStyle name="style1424787249589 2 4 2 3" xfId="5195"/>
    <cellStyle name="style1424787249589 2 4 2 3 2" xfId="10646"/>
    <cellStyle name="style1424787249589 2 4 2 3 3" xfId="18042"/>
    <cellStyle name="style1424787249589 2 4 2 3 4" xfId="25438"/>
    <cellStyle name="style1424787249589 2 4 2 4" xfId="7027"/>
    <cellStyle name="style1424787249589 2 4 2 4 2" xfId="14423"/>
    <cellStyle name="style1424787249589 2 4 2 4 3" xfId="21819"/>
    <cellStyle name="style1424787249589 2 4 2 4 4" xfId="29215"/>
    <cellStyle name="style1424787249589 2 4 2 5" xfId="8837"/>
    <cellStyle name="style1424787249589 2 4 2 6" xfId="16233"/>
    <cellStyle name="style1424787249589 2 4 2 7" xfId="23629"/>
    <cellStyle name="style1424787249589 2 4 3" xfId="3129"/>
    <cellStyle name="style1424787249589 2 4 3 2" xfId="11879"/>
    <cellStyle name="style1424787249589 2 4 3 3" xfId="19275"/>
    <cellStyle name="style1424787249589 2 4 3 4" xfId="26671"/>
    <cellStyle name="style1424787249589 2 4 4" xfId="4551"/>
    <cellStyle name="style1424787249589 2 4 4 2" xfId="10002"/>
    <cellStyle name="style1424787249589 2 4 4 3" xfId="17398"/>
    <cellStyle name="style1424787249589 2 4 4 4" xfId="24794"/>
    <cellStyle name="style1424787249589 2 4 5" xfId="6383"/>
    <cellStyle name="style1424787249589 2 4 5 2" xfId="13779"/>
    <cellStyle name="style1424787249589 2 4 5 3" xfId="21175"/>
    <cellStyle name="style1424787249589 2 4 5 4" xfId="28571"/>
    <cellStyle name="style1424787249589 2 4 6" xfId="8193"/>
    <cellStyle name="style1424787249589 2 4 7" xfId="15589"/>
    <cellStyle name="style1424787249589 2 4 8" xfId="22985"/>
    <cellStyle name="style1424787249589 2 5" xfId="1142"/>
    <cellStyle name="style1424787249589 2 5 2" xfId="3130"/>
    <cellStyle name="style1424787249589 2 5 2 2" xfId="12267"/>
    <cellStyle name="style1424787249589 2 5 2 3" xfId="19663"/>
    <cellStyle name="style1424787249589 2 5 2 4" xfId="27059"/>
    <cellStyle name="style1424787249589 2 5 3" xfId="4939"/>
    <cellStyle name="style1424787249589 2 5 3 2" xfId="10390"/>
    <cellStyle name="style1424787249589 2 5 3 3" xfId="17786"/>
    <cellStyle name="style1424787249589 2 5 3 4" xfId="25182"/>
    <cellStyle name="style1424787249589 2 5 4" xfId="6771"/>
    <cellStyle name="style1424787249589 2 5 4 2" xfId="14167"/>
    <cellStyle name="style1424787249589 2 5 4 3" xfId="21563"/>
    <cellStyle name="style1424787249589 2 5 4 4" xfId="28959"/>
    <cellStyle name="style1424787249589 2 5 5" xfId="8581"/>
    <cellStyle name="style1424787249589 2 5 6" xfId="15977"/>
    <cellStyle name="style1424787249589 2 5 7" xfId="23373"/>
    <cellStyle name="style1424787249589 2 6" xfId="1733"/>
    <cellStyle name="style1424787249589 2 6 2" xfId="3131"/>
    <cellStyle name="style1424787249589 2 6 2 2" xfId="12857"/>
    <cellStyle name="style1424787249589 2 6 2 3" xfId="20253"/>
    <cellStyle name="style1424787249589 2 6 2 4" xfId="27649"/>
    <cellStyle name="style1424787249589 2 6 3" xfId="5529"/>
    <cellStyle name="style1424787249589 2 6 3 2" xfId="10980"/>
    <cellStyle name="style1424787249589 2 6 3 3" xfId="18376"/>
    <cellStyle name="style1424787249589 2 6 3 4" xfId="25772"/>
    <cellStyle name="style1424787249589 2 6 4" xfId="7361"/>
    <cellStyle name="style1424787249589 2 6 4 2" xfId="14757"/>
    <cellStyle name="style1424787249589 2 6 4 3" xfId="22153"/>
    <cellStyle name="style1424787249589 2 6 4 4" xfId="29549"/>
    <cellStyle name="style1424787249589 2 6 5" xfId="9171"/>
    <cellStyle name="style1424787249589 2 6 6" xfId="16567"/>
    <cellStyle name="style1424787249589 2 6 7" xfId="23963"/>
    <cellStyle name="style1424787249589 2 7" xfId="1990"/>
    <cellStyle name="style1424787249589 2 7 2" xfId="3132"/>
    <cellStyle name="style1424787249589 2 7 2 2" xfId="13113"/>
    <cellStyle name="style1424787249589 2 7 2 3" xfId="20509"/>
    <cellStyle name="style1424787249589 2 7 2 4" xfId="27905"/>
    <cellStyle name="style1424787249589 2 7 3" xfId="5785"/>
    <cellStyle name="style1424787249589 2 7 3 2" xfId="11236"/>
    <cellStyle name="style1424787249589 2 7 3 3" xfId="18632"/>
    <cellStyle name="style1424787249589 2 7 3 4" xfId="26028"/>
    <cellStyle name="style1424787249589 2 7 4" xfId="7618"/>
    <cellStyle name="style1424787249589 2 7 4 2" xfId="15014"/>
    <cellStyle name="style1424787249589 2 7 4 3" xfId="22410"/>
    <cellStyle name="style1424787249589 2 7 4 4" xfId="29806"/>
    <cellStyle name="style1424787249589 2 7 5" xfId="9427"/>
    <cellStyle name="style1424787249589 2 7 6" xfId="16823"/>
    <cellStyle name="style1424787249589 2 7 7" xfId="24219"/>
    <cellStyle name="style1424787249589 2 8" xfId="3133"/>
    <cellStyle name="style1424787249589 2 8 2" xfId="11623"/>
    <cellStyle name="style1424787249589 2 8 3" xfId="19019"/>
    <cellStyle name="style1424787249589 2 8 4" xfId="26415"/>
    <cellStyle name="style1424787249589 2 9" xfId="4295"/>
    <cellStyle name="style1424787249589 2 9 2" xfId="9746"/>
    <cellStyle name="style1424787249589 2 9 3" xfId="17142"/>
    <cellStyle name="style1424787249589 2 9 4" xfId="24538"/>
    <cellStyle name="style1424787249589 3" xfId="467"/>
    <cellStyle name="style1424787249589 3 10" xfId="7973"/>
    <cellStyle name="style1424787249589 3 11" xfId="15369"/>
    <cellStyle name="style1424787249589 3 12" xfId="22765"/>
    <cellStyle name="style1424787249589 3 2" xfId="595"/>
    <cellStyle name="style1424787249589 3 2 10" xfId="15497"/>
    <cellStyle name="style1424787249589 3 2 11" xfId="22893"/>
    <cellStyle name="style1424787249589 3 2 2" xfId="852"/>
    <cellStyle name="style1424787249589 3 2 2 2" xfId="1562"/>
    <cellStyle name="style1424787249589 3 2 2 2 2" xfId="3134"/>
    <cellStyle name="style1424787249589 3 2 2 2 2 2" xfId="12687"/>
    <cellStyle name="style1424787249589 3 2 2 2 2 3" xfId="20083"/>
    <cellStyle name="style1424787249589 3 2 2 2 2 4" xfId="27479"/>
    <cellStyle name="style1424787249589 3 2 2 2 3" xfId="5359"/>
    <cellStyle name="style1424787249589 3 2 2 2 3 2" xfId="10810"/>
    <cellStyle name="style1424787249589 3 2 2 2 3 3" xfId="18206"/>
    <cellStyle name="style1424787249589 3 2 2 2 3 4" xfId="25602"/>
    <cellStyle name="style1424787249589 3 2 2 2 4" xfId="7191"/>
    <cellStyle name="style1424787249589 3 2 2 2 4 2" xfId="14587"/>
    <cellStyle name="style1424787249589 3 2 2 2 4 3" xfId="21983"/>
    <cellStyle name="style1424787249589 3 2 2 2 4 4" xfId="29379"/>
    <cellStyle name="style1424787249589 3 2 2 2 5" xfId="9001"/>
    <cellStyle name="style1424787249589 3 2 2 2 6" xfId="16397"/>
    <cellStyle name="style1424787249589 3 2 2 2 7" xfId="23793"/>
    <cellStyle name="style1424787249589 3 2 2 3" xfId="3135"/>
    <cellStyle name="style1424787249589 3 2 2 3 2" xfId="12043"/>
    <cellStyle name="style1424787249589 3 2 2 3 3" xfId="19439"/>
    <cellStyle name="style1424787249589 3 2 2 3 4" xfId="26835"/>
    <cellStyle name="style1424787249589 3 2 2 4" xfId="4715"/>
    <cellStyle name="style1424787249589 3 2 2 4 2" xfId="10166"/>
    <cellStyle name="style1424787249589 3 2 2 4 3" xfId="17562"/>
    <cellStyle name="style1424787249589 3 2 2 4 4" xfId="24958"/>
    <cellStyle name="style1424787249589 3 2 2 5" xfId="6547"/>
    <cellStyle name="style1424787249589 3 2 2 5 2" xfId="13943"/>
    <cellStyle name="style1424787249589 3 2 2 5 3" xfId="21339"/>
    <cellStyle name="style1424787249589 3 2 2 5 4" xfId="28735"/>
    <cellStyle name="style1424787249589 3 2 2 6" xfId="8357"/>
    <cellStyle name="style1424787249589 3 2 2 7" xfId="15753"/>
    <cellStyle name="style1424787249589 3 2 2 8" xfId="23149"/>
    <cellStyle name="style1424787249589 3 2 3" xfId="1306"/>
    <cellStyle name="style1424787249589 3 2 3 2" xfId="3136"/>
    <cellStyle name="style1424787249589 3 2 3 2 2" xfId="12431"/>
    <cellStyle name="style1424787249589 3 2 3 2 3" xfId="19827"/>
    <cellStyle name="style1424787249589 3 2 3 2 4" xfId="27223"/>
    <cellStyle name="style1424787249589 3 2 3 3" xfId="5103"/>
    <cellStyle name="style1424787249589 3 2 3 3 2" xfId="10554"/>
    <cellStyle name="style1424787249589 3 2 3 3 3" xfId="17950"/>
    <cellStyle name="style1424787249589 3 2 3 3 4" xfId="25346"/>
    <cellStyle name="style1424787249589 3 2 3 4" xfId="6935"/>
    <cellStyle name="style1424787249589 3 2 3 4 2" xfId="14331"/>
    <cellStyle name="style1424787249589 3 2 3 4 3" xfId="21727"/>
    <cellStyle name="style1424787249589 3 2 3 4 4" xfId="29123"/>
    <cellStyle name="style1424787249589 3 2 3 5" xfId="8745"/>
    <cellStyle name="style1424787249589 3 2 3 6" xfId="16141"/>
    <cellStyle name="style1424787249589 3 2 3 7" xfId="23537"/>
    <cellStyle name="style1424787249589 3 2 4" xfId="1897"/>
    <cellStyle name="style1424787249589 3 2 4 2" xfId="3137"/>
    <cellStyle name="style1424787249589 3 2 4 2 2" xfId="13021"/>
    <cellStyle name="style1424787249589 3 2 4 2 3" xfId="20417"/>
    <cellStyle name="style1424787249589 3 2 4 2 4" xfId="27813"/>
    <cellStyle name="style1424787249589 3 2 4 3" xfId="5693"/>
    <cellStyle name="style1424787249589 3 2 4 3 2" xfId="11144"/>
    <cellStyle name="style1424787249589 3 2 4 3 3" xfId="18540"/>
    <cellStyle name="style1424787249589 3 2 4 3 4" xfId="25936"/>
    <cellStyle name="style1424787249589 3 2 4 4" xfId="7525"/>
    <cellStyle name="style1424787249589 3 2 4 4 2" xfId="14921"/>
    <cellStyle name="style1424787249589 3 2 4 4 3" xfId="22317"/>
    <cellStyle name="style1424787249589 3 2 4 4 4" xfId="29713"/>
    <cellStyle name="style1424787249589 3 2 4 5" xfId="9335"/>
    <cellStyle name="style1424787249589 3 2 4 6" xfId="16731"/>
    <cellStyle name="style1424787249589 3 2 4 7" xfId="24127"/>
    <cellStyle name="style1424787249589 3 2 5" xfId="2154"/>
    <cellStyle name="style1424787249589 3 2 5 2" xfId="3138"/>
    <cellStyle name="style1424787249589 3 2 5 2 2" xfId="13277"/>
    <cellStyle name="style1424787249589 3 2 5 2 3" xfId="20673"/>
    <cellStyle name="style1424787249589 3 2 5 2 4" xfId="28069"/>
    <cellStyle name="style1424787249589 3 2 5 3" xfId="5949"/>
    <cellStyle name="style1424787249589 3 2 5 3 2" xfId="11400"/>
    <cellStyle name="style1424787249589 3 2 5 3 3" xfId="18796"/>
    <cellStyle name="style1424787249589 3 2 5 3 4" xfId="26192"/>
    <cellStyle name="style1424787249589 3 2 5 4" xfId="7782"/>
    <cellStyle name="style1424787249589 3 2 5 4 2" xfId="15178"/>
    <cellStyle name="style1424787249589 3 2 5 4 3" xfId="22574"/>
    <cellStyle name="style1424787249589 3 2 5 4 4" xfId="29970"/>
    <cellStyle name="style1424787249589 3 2 5 5" xfId="9591"/>
    <cellStyle name="style1424787249589 3 2 5 6" xfId="16987"/>
    <cellStyle name="style1424787249589 3 2 5 7" xfId="24383"/>
    <cellStyle name="style1424787249589 3 2 6" xfId="3139"/>
    <cellStyle name="style1424787249589 3 2 6 2" xfId="11787"/>
    <cellStyle name="style1424787249589 3 2 6 3" xfId="19183"/>
    <cellStyle name="style1424787249589 3 2 6 4" xfId="26579"/>
    <cellStyle name="style1424787249589 3 2 7" xfId="4459"/>
    <cellStyle name="style1424787249589 3 2 7 2" xfId="9910"/>
    <cellStyle name="style1424787249589 3 2 7 3" xfId="17306"/>
    <cellStyle name="style1424787249589 3 2 7 4" xfId="24702"/>
    <cellStyle name="style1424787249589 3 2 8" xfId="6291"/>
    <cellStyle name="style1424787249589 3 2 8 2" xfId="13687"/>
    <cellStyle name="style1424787249589 3 2 8 3" xfId="21083"/>
    <cellStyle name="style1424787249589 3 2 8 4" xfId="28479"/>
    <cellStyle name="style1424787249589 3 2 9" xfId="8101"/>
    <cellStyle name="style1424787249589 3 3" xfId="724"/>
    <cellStyle name="style1424787249589 3 3 2" xfId="1434"/>
    <cellStyle name="style1424787249589 3 3 2 2" xfId="3140"/>
    <cellStyle name="style1424787249589 3 3 2 2 2" xfId="12559"/>
    <cellStyle name="style1424787249589 3 3 2 2 3" xfId="19955"/>
    <cellStyle name="style1424787249589 3 3 2 2 4" xfId="27351"/>
    <cellStyle name="style1424787249589 3 3 2 3" xfId="5231"/>
    <cellStyle name="style1424787249589 3 3 2 3 2" xfId="10682"/>
    <cellStyle name="style1424787249589 3 3 2 3 3" xfId="18078"/>
    <cellStyle name="style1424787249589 3 3 2 3 4" xfId="25474"/>
    <cellStyle name="style1424787249589 3 3 2 4" xfId="7063"/>
    <cellStyle name="style1424787249589 3 3 2 4 2" xfId="14459"/>
    <cellStyle name="style1424787249589 3 3 2 4 3" xfId="21855"/>
    <cellStyle name="style1424787249589 3 3 2 4 4" xfId="29251"/>
    <cellStyle name="style1424787249589 3 3 2 5" xfId="8873"/>
    <cellStyle name="style1424787249589 3 3 2 6" xfId="16269"/>
    <cellStyle name="style1424787249589 3 3 2 7" xfId="23665"/>
    <cellStyle name="style1424787249589 3 3 3" xfId="3141"/>
    <cellStyle name="style1424787249589 3 3 3 2" xfId="11915"/>
    <cellStyle name="style1424787249589 3 3 3 3" xfId="19311"/>
    <cellStyle name="style1424787249589 3 3 3 4" xfId="26707"/>
    <cellStyle name="style1424787249589 3 3 4" xfId="4587"/>
    <cellStyle name="style1424787249589 3 3 4 2" xfId="10038"/>
    <cellStyle name="style1424787249589 3 3 4 3" xfId="17434"/>
    <cellStyle name="style1424787249589 3 3 4 4" xfId="24830"/>
    <cellStyle name="style1424787249589 3 3 5" xfId="6419"/>
    <cellStyle name="style1424787249589 3 3 5 2" xfId="13815"/>
    <cellStyle name="style1424787249589 3 3 5 3" xfId="21211"/>
    <cellStyle name="style1424787249589 3 3 5 4" xfId="28607"/>
    <cellStyle name="style1424787249589 3 3 6" xfId="8229"/>
    <cellStyle name="style1424787249589 3 3 7" xfId="15625"/>
    <cellStyle name="style1424787249589 3 3 8" xfId="23021"/>
    <cellStyle name="style1424787249589 3 4" xfId="1178"/>
    <cellStyle name="style1424787249589 3 4 2" xfId="3142"/>
    <cellStyle name="style1424787249589 3 4 2 2" xfId="12303"/>
    <cellStyle name="style1424787249589 3 4 2 3" xfId="19699"/>
    <cellStyle name="style1424787249589 3 4 2 4" xfId="27095"/>
    <cellStyle name="style1424787249589 3 4 3" xfId="4975"/>
    <cellStyle name="style1424787249589 3 4 3 2" xfId="10426"/>
    <cellStyle name="style1424787249589 3 4 3 3" xfId="17822"/>
    <cellStyle name="style1424787249589 3 4 3 4" xfId="25218"/>
    <cellStyle name="style1424787249589 3 4 4" xfId="6807"/>
    <cellStyle name="style1424787249589 3 4 4 2" xfId="14203"/>
    <cellStyle name="style1424787249589 3 4 4 3" xfId="21599"/>
    <cellStyle name="style1424787249589 3 4 4 4" xfId="28995"/>
    <cellStyle name="style1424787249589 3 4 5" xfId="8617"/>
    <cellStyle name="style1424787249589 3 4 6" xfId="16013"/>
    <cellStyle name="style1424787249589 3 4 7" xfId="23409"/>
    <cellStyle name="style1424787249589 3 5" xfId="1769"/>
    <cellStyle name="style1424787249589 3 5 2" xfId="3143"/>
    <cellStyle name="style1424787249589 3 5 2 2" xfId="12893"/>
    <cellStyle name="style1424787249589 3 5 2 3" xfId="20289"/>
    <cellStyle name="style1424787249589 3 5 2 4" xfId="27685"/>
    <cellStyle name="style1424787249589 3 5 3" xfId="5565"/>
    <cellStyle name="style1424787249589 3 5 3 2" xfId="11016"/>
    <cellStyle name="style1424787249589 3 5 3 3" xfId="18412"/>
    <cellStyle name="style1424787249589 3 5 3 4" xfId="25808"/>
    <cellStyle name="style1424787249589 3 5 4" xfId="7397"/>
    <cellStyle name="style1424787249589 3 5 4 2" xfId="14793"/>
    <cellStyle name="style1424787249589 3 5 4 3" xfId="22189"/>
    <cellStyle name="style1424787249589 3 5 4 4" xfId="29585"/>
    <cellStyle name="style1424787249589 3 5 5" xfId="9207"/>
    <cellStyle name="style1424787249589 3 5 6" xfId="16603"/>
    <cellStyle name="style1424787249589 3 5 7" xfId="23999"/>
    <cellStyle name="style1424787249589 3 6" xfId="2026"/>
    <cellStyle name="style1424787249589 3 6 2" xfId="3144"/>
    <cellStyle name="style1424787249589 3 6 2 2" xfId="13149"/>
    <cellStyle name="style1424787249589 3 6 2 3" xfId="20545"/>
    <cellStyle name="style1424787249589 3 6 2 4" xfId="27941"/>
    <cellStyle name="style1424787249589 3 6 3" xfId="5821"/>
    <cellStyle name="style1424787249589 3 6 3 2" xfId="11272"/>
    <cellStyle name="style1424787249589 3 6 3 3" xfId="18668"/>
    <cellStyle name="style1424787249589 3 6 3 4" xfId="26064"/>
    <cellStyle name="style1424787249589 3 6 4" xfId="7654"/>
    <cellStyle name="style1424787249589 3 6 4 2" xfId="15050"/>
    <cellStyle name="style1424787249589 3 6 4 3" xfId="22446"/>
    <cellStyle name="style1424787249589 3 6 4 4" xfId="29842"/>
    <cellStyle name="style1424787249589 3 6 5" xfId="9463"/>
    <cellStyle name="style1424787249589 3 6 6" xfId="16859"/>
    <cellStyle name="style1424787249589 3 6 7" xfId="24255"/>
    <cellStyle name="style1424787249589 3 7" xfId="3145"/>
    <cellStyle name="style1424787249589 3 7 2" xfId="11659"/>
    <cellStyle name="style1424787249589 3 7 3" xfId="19055"/>
    <cellStyle name="style1424787249589 3 7 4" xfId="26451"/>
    <cellStyle name="style1424787249589 3 8" xfId="4331"/>
    <cellStyle name="style1424787249589 3 8 2" xfId="9782"/>
    <cellStyle name="style1424787249589 3 8 3" xfId="17178"/>
    <cellStyle name="style1424787249589 3 8 4" xfId="24574"/>
    <cellStyle name="style1424787249589 3 9" xfId="6163"/>
    <cellStyle name="style1424787249589 3 9 2" xfId="13559"/>
    <cellStyle name="style1424787249589 3 9 3" xfId="20955"/>
    <cellStyle name="style1424787249589 3 9 4" xfId="28351"/>
    <cellStyle name="style1424787249589 4" xfId="531"/>
    <cellStyle name="style1424787249589 4 10" xfId="15433"/>
    <cellStyle name="style1424787249589 4 11" xfId="22829"/>
    <cellStyle name="style1424787249589 4 2" xfId="788"/>
    <cellStyle name="style1424787249589 4 2 2" xfId="1498"/>
    <cellStyle name="style1424787249589 4 2 2 2" xfId="3146"/>
    <cellStyle name="style1424787249589 4 2 2 2 2" xfId="12623"/>
    <cellStyle name="style1424787249589 4 2 2 2 3" xfId="20019"/>
    <cellStyle name="style1424787249589 4 2 2 2 4" xfId="27415"/>
    <cellStyle name="style1424787249589 4 2 2 3" xfId="5295"/>
    <cellStyle name="style1424787249589 4 2 2 3 2" xfId="10746"/>
    <cellStyle name="style1424787249589 4 2 2 3 3" xfId="18142"/>
    <cellStyle name="style1424787249589 4 2 2 3 4" xfId="25538"/>
    <cellStyle name="style1424787249589 4 2 2 4" xfId="7127"/>
    <cellStyle name="style1424787249589 4 2 2 4 2" xfId="14523"/>
    <cellStyle name="style1424787249589 4 2 2 4 3" xfId="21919"/>
    <cellStyle name="style1424787249589 4 2 2 4 4" xfId="29315"/>
    <cellStyle name="style1424787249589 4 2 2 5" xfId="8937"/>
    <cellStyle name="style1424787249589 4 2 2 6" xfId="16333"/>
    <cellStyle name="style1424787249589 4 2 2 7" xfId="23729"/>
    <cellStyle name="style1424787249589 4 2 3" xfId="3147"/>
    <cellStyle name="style1424787249589 4 2 3 2" xfId="11979"/>
    <cellStyle name="style1424787249589 4 2 3 3" xfId="19375"/>
    <cellStyle name="style1424787249589 4 2 3 4" xfId="26771"/>
    <cellStyle name="style1424787249589 4 2 4" xfId="4651"/>
    <cellStyle name="style1424787249589 4 2 4 2" xfId="10102"/>
    <cellStyle name="style1424787249589 4 2 4 3" xfId="17498"/>
    <cellStyle name="style1424787249589 4 2 4 4" xfId="24894"/>
    <cellStyle name="style1424787249589 4 2 5" xfId="6483"/>
    <cellStyle name="style1424787249589 4 2 5 2" xfId="13879"/>
    <cellStyle name="style1424787249589 4 2 5 3" xfId="21275"/>
    <cellStyle name="style1424787249589 4 2 5 4" xfId="28671"/>
    <cellStyle name="style1424787249589 4 2 6" xfId="8293"/>
    <cellStyle name="style1424787249589 4 2 7" xfId="15689"/>
    <cellStyle name="style1424787249589 4 2 8" xfId="23085"/>
    <cellStyle name="style1424787249589 4 3" xfId="1242"/>
    <cellStyle name="style1424787249589 4 3 2" xfId="3148"/>
    <cellStyle name="style1424787249589 4 3 2 2" xfId="12367"/>
    <cellStyle name="style1424787249589 4 3 2 3" xfId="19763"/>
    <cellStyle name="style1424787249589 4 3 2 4" xfId="27159"/>
    <cellStyle name="style1424787249589 4 3 3" xfId="5039"/>
    <cellStyle name="style1424787249589 4 3 3 2" xfId="10490"/>
    <cellStyle name="style1424787249589 4 3 3 3" xfId="17886"/>
    <cellStyle name="style1424787249589 4 3 3 4" xfId="25282"/>
    <cellStyle name="style1424787249589 4 3 4" xfId="6871"/>
    <cellStyle name="style1424787249589 4 3 4 2" xfId="14267"/>
    <cellStyle name="style1424787249589 4 3 4 3" xfId="21663"/>
    <cellStyle name="style1424787249589 4 3 4 4" xfId="29059"/>
    <cellStyle name="style1424787249589 4 3 5" xfId="8681"/>
    <cellStyle name="style1424787249589 4 3 6" xfId="16077"/>
    <cellStyle name="style1424787249589 4 3 7" xfId="23473"/>
    <cellStyle name="style1424787249589 4 4" xfId="1833"/>
    <cellStyle name="style1424787249589 4 4 2" xfId="3149"/>
    <cellStyle name="style1424787249589 4 4 2 2" xfId="12957"/>
    <cellStyle name="style1424787249589 4 4 2 3" xfId="20353"/>
    <cellStyle name="style1424787249589 4 4 2 4" xfId="27749"/>
    <cellStyle name="style1424787249589 4 4 3" xfId="5629"/>
    <cellStyle name="style1424787249589 4 4 3 2" xfId="11080"/>
    <cellStyle name="style1424787249589 4 4 3 3" xfId="18476"/>
    <cellStyle name="style1424787249589 4 4 3 4" xfId="25872"/>
    <cellStyle name="style1424787249589 4 4 4" xfId="7461"/>
    <cellStyle name="style1424787249589 4 4 4 2" xfId="14857"/>
    <cellStyle name="style1424787249589 4 4 4 3" xfId="22253"/>
    <cellStyle name="style1424787249589 4 4 4 4" xfId="29649"/>
    <cellStyle name="style1424787249589 4 4 5" xfId="9271"/>
    <cellStyle name="style1424787249589 4 4 6" xfId="16667"/>
    <cellStyle name="style1424787249589 4 4 7" xfId="24063"/>
    <cellStyle name="style1424787249589 4 5" xfId="2090"/>
    <cellStyle name="style1424787249589 4 5 2" xfId="3150"/>
    <cellStyle name="style1424787249589 4 5 2 2" xfId="13213"/>
    <cellStyle name="style1424787249589 4 5 2 3" xfId="20609"/>
    <cellStyle name="style1424787249589 4 5 2 4" xfId="28005"/>
    <cellStyle name="style1424787249589 4 5 3" xfId="5885"/>
    <cellStyle name="style1424787249589 4 5 3 2" xfId="11336"/>
    <cellStyle name="style1424787249589 4 5 3 3" xfId="18732"/>
    <cellStyle name="style1424787249589 4 5 3 4" xfId="26128"/>
    <cellStyle name="style1424787249589 4 5 4" xfId="7718"/>
    <cellStyle name="style1424787249589 4 5 4 2" xfId="15114"/>
    <cellStyle name="style1424787249589 4 5 4 3" xfId="22510"/>
    <cellStyle name="style1424787249589 4 5 4 4" xfId="29906"/>
    <cellStyle name="style1424787249589 4 5 5" xfId="9527"/>
    <cellStyle name="style1424787249589 4 5 6" xfId="16923"/>
    <cellStyle name="style1424787249589 4 5 7" xfId="24319"/>
    <cellStyle name="style1424787249589 4 6" xfId="3151"/>
    <cellStyle name="style1424787249589 4 6 2" xfId="11723"/>
    <cellStyle name="style1424787249589 4 6 3" xfId="19119"/>
    <cellStyle name="style1424787249589 4 6 4" xfId="26515"/>
    <cellStyle name="style1424787249589 4 7" xfId="4395"/>
    <cellStyle name="style1424787249589 4 7 2" xfId="9846"/>
    <cellStyle name="style1424787249589 4 7 3" xfId="17242"/>
    <cellStyle name="style1424787249589 4 7 4" xfId="24638"/>
    <cellStyle name="style1424787249589 4 8" xfId="6227"/>
    <cellStyle name="style1424787249589 4 8 2" xfId="13623"/>
    <cellStyle name="style1424787249589 4 8 3" xfId="21019"/>
    <cellStyle name="style1424787249589 4 8 4" xfId="28415"/>
    <cellStyle name="style1424787249589 4 9" xfId="8037"/>
    <cellStyle name="style1424787249589 5" xfId="660"/>
    <cellStyle name="style1424787249589 5 2" xfId="1370"/>
    <cellStyle name="style1424787249589 5 2 2" xfId="3152"/>
    <cellStyle name="style1424787249589 5 2 2 2" xfId="12495"/>
    <cellStyle name="style1424787249589 5 2 2 3" xfId="19891"/>
    <cellStyle name="style1424787249589 5 2 2 4" xfId="27287"/>
    <cellStyle name="style1424787249589 5 2 3" xfId="5167"/>
    <cellStyle name="style1424787249589 5 2 3 2" xfId="10618"/>
    <cellStyle name="style1424787249589 5 2 3 3" xfId="18014"/>
    <cellStyle name="style1424787249589 5 2 3 4" xfId="25410"/>
    <cellStyle name="style1424787249589 5 2 4" xfId="6999"/>
    <cellStyle name="style1424787249589 5 2 4 2" xfId="14395"/>
    <cellStyle name="style1424787249589 5 2 4 3" xfId="21791"/>
    <cellStyle name="style1424787249589 5 2 4 4" xfId="29187"/>
    <cellStyle name="style1424787249589 5 2 5" xfId="8809"/>
    <cellStyle name="style1424787249589 5 2 6" xfId="16205"/>
    <cellStyle name="style1424787249589 5 2 7" xfId="23601"/>
    <cellStyle name="style1424787249589 5 3" xfId="3153"/>
    <cellStyle name="style1424787249589 5 3 2" xfId="11851"/>
    <cellStyle name="style1424787249589 5 3 3" xfId="19247"/>
    <cellStyle name="style1424787249589 5 3 4" xfId="26643"/>
    <cellStyle name="style1424787249589 5 4" xfId="4523"/>
    <cellStyle name="style1424787249589 5 4 2" xfId="9974"/>
    <cellStyle name="style1424787249589 5 4 3" xfId="17370"/>
    <cellStyle name="style1424787249589 5 4 4" xfId="24766"/>
    <cellStyle name="style1424787249589 5 5" xfId="6355"/>
    <cellStyle name="style1424787249589 5 5 2" xfId="13751"/>
    <cellStyle name="style1424787249589 5 5 3" xfId="21147"/>
    <cellStyle name="style1424787249589 5 5 4" xfId="28543"/>
    <cellStyle name="style1424787249589 5 6" xfId="8165"/>
    <cellStyle name="style1424787249589 5 7" xfId="15561"/>
    <cellStyle name="style1424787249589 5 8" xfId="22957"/>
    <cellStyle name="style1424787249589 6" xfId="1114"/>
    <cellStyle name="style1424787249589 6 2" xfId="3154"/>
    <cellStyle name="style1424787249589 6 2 2" xfId="12239"/>
    <cellStyle name="style1424787249589 6 2 3" xfId="19635"/>
    <cellStyle name="style1424787249589 6 2 4" xfId="27031"/>
    <cellStyle name="style1424787249589 6 3" xfId="4911"/>
    <cellStyle name="style1424787249589 6 3 2" xfId="10362"/>
    <cellStyle name="style1424787249589 6 3 3" xfId="17758"/>
    <cellStyle name="style1424787249589 6 3 4" xfId="25154"/>
    <cellStyle name="style1424787249589 6 4" xfId="6743"/>
    <cellStyle name="style1424787249589 6 4 2" xfId="14139"/>
    <cellStyle name="style1424787249589 6 4 3" xfId="21535"/>
    <cellStyle name="style1424787249589 6 4 4" xfId="28931"/>
    <cellStyle name="style1424787249589 6 5" xfId="8553"/>
    <cellStyle name="style1424787249589 6 6" xfId="15949"/>
    <cellStyle name="style1424787249589 6 7" xfId="23345"/>
    <cellStyle name="style1424787249589 7" xfId="1705"/>
    <cellStyle name="style1424787249589 7 2" xfId="3155"/>
    <cellStyle name="style1424787249589 7 2 2" xfId="12829"/>
    <cellStyle name="style1424787249589 7 2 3" xfId="20225"/>
    <cellStyle name="style1424787249589 7 2 4" xfId="27621"/>
    <cellStyle name="style1424787249589 7 3" xfId="5501"/>
    <cellStyle name="style1424787249589 7 3 2" xfId="10952"/>
    <cellStyle name="style1424787249589 7 3 3" xfId="18348"/>
    <cellStyle name="style1424787249589 7 3 4" xfId="25744"/>
    <cellStyle name="style1424787249589 7 4" xfId="7333"/>
    <cellStyle name="style1424787249589 7 4 2" xfId="14729"/>
    <cellStyle name="style1424787249589 7 4 3" xfId="22125"/>
    <cellStyle name="style1424787249589 7 4 4" xfId="29521"/>
    <cellStyle name="style1424787249589 7 5" xfId="9143"/>
    <cellStyle name="style1424787249589 7 6" xfId="16539"/>
    <cellStyle name="style1424787249589 7 7" xfId="23935"/>
    <cellStyle name="style1424787249589 8" xfId="1962"/>
    <cellStyle name="style1424787249589 8 2" xfId="3156"/>
    <cellStyle name="style1424787249589 8 2 2" xfId="13085"/>
    <cellStyle name="style1424787249589 8 2 3" xfId="20481"/>
    <cellStyle name="style1424787249589 8 2 4" xfId="27877"/>
    <cellStyle name="style1424787249589 8 3" xfId="5757"/>
    <cellStyle name="style1424787249589 8 3 2" xfId="11208"/>
    <cellStyle name="style1424787249589 8 3 3" xfId="18604"/>
    <cellStyle name="style1424787249589 8 3 4" xfId="26000"/>
    <cellStyle name="style1424787249589 8 4" xfId="7590"/>
    <cellStyle name="style1424787249589 8 4 2" xfId="14986"/>
    <cellStyle name="style1424787249589 8 4 3" xfId="22382"/>
    <cellStyle name="style1424787249589 8 4 4" xfId="29778"/>
    <cellStyle name="style1424787249589 8 5" xfId="9399"/>
    <cellStyle name="style1424787249589 8 6" xfId="16795"/>
    <cellStyle name="style1424787249589 8 7" xfId="24191"/>
    <cellStyle name="style1424787249589 9" xfId="3157"/>
    <cellStyle name="style1424787249589 9 2" xfId="11595"/>
    <cellStyle name="style1424787249589 9 3" xfId="18991"/>
    <cellStyle name="style1424787249589 9 4" xfId="26387"/>
    <cellStyle name="style1424787249630" xfId="404"/>
    <cellStyle name="style1424787249630 10" xfId="4268"/>
    <cellStyle name="style1424787249630 10 2" xfId="9719"/>
    <cellStyle name="style1424787249630 10 3" xfId="17115"/>
    <cellStyle name="style1424787249630 10 4" xfId="24511"/>
    <cellStyle name="style1424787249630 11" xfId="6100"/>
    <cellStyle name="style1424787249630 11 2" xfId="13496"/>
    <cellStyle name="style1424787249630 11 3" xfId="20892"/>
    <cellStyle name="style1424787249630 11 4" xfId="28288"/>
    <cellStyle name="style1424787249630 12" xfId="7910"/>
    <cellStyle name="style1424787249630 13" xfId="15306"/>
    <cellStyle name="style1424787249630 14" xfId="22702"/>
    <cellStyle name="style1424787249630 2" xfId="432"/>
    <cellStyle name="style1424787249630 2 10" xfId="6128"/>
    <cellStyle name="style1424787249630 2 10 2" xfId="13524"/>
    <cellStyle name="style1424787249630 2 10 3" xfId="20920"/>
    <cellStyle name="style1424787249630 2 10 4" xfId="28316"/>
    <cellStyle name="style1424787249630 2 11" xfId="7938"/>
    <cellStyle name="style1424787249630 2 12" xfId="15334"/>
    <cellStyle name="style1424787249630 2 13" xfId="22730"/>
    <cellStyle name="style1424787249630 2 2" xfId="496"/>
    <cellStyle name="style1424787249630 2 2 10" xfId="8002"/>
    <cellStyle name="style1424787249630 2 2 11" xfId="15398"/>
    <cellStyle name="style1424787249630 2 2 12" xfId="22794"/>
    <cellStyle name="style1424787249630 2 2 2" xfId="624"/>
    <cellStyle name="style1424787249630 2 2 2 10" xfId="15526"/>
    <cellStyle name="style1424787249630 2 2 2 11" xfId="22922"/>
    <cellStyle name="style1424787249630 2 2 2 2" xfId="881"/>
    <cellStyle name="style1424787249630 2 2 2 2 2" xfId="1591"/>
    <cellStyle name="style1424787249630 2 2 2 2 2 2" xfId="3158"/>
    <cellStyle name="style1424787249630 2 2 2 2 2 2 2" xfId="12716"/>
    <cellStyle name="style1424787249630 2 2 2 2 2 2 3" xfId="20112"/>
    <cellStyle name="style1424787249630 2 2 2 2 2 2 4" xfId="27508"/>
    <cellStyle name="style1424787249630 2 2 2 2 2 3" xfId="5388"/>
    <cellStyle name="style1424787249630 2 2 2 2 2 3 2" xfId="10839"/>
    <cellStyle name="style1424787249630 2 2 2 2 2 3 3" xfId="18235"/>
    <cellStyle name="style1424787249630 2 2 2 2 2 3 4" xfId="25631"/>
    <cellStyle name="style1424787249630 2 2 2 2 2 4" xfId="7220"/>
    <cellStyle name="style1424787249630 2 2 2 2 2 4 2" xfId="14616"/>
    <cellStyle name="style1424787249630 2 2 2 2 2 4 3" xfId="22012"/>
    <cellStyle name="style1424787249630 2 2 2 2 2 4 4" xfId="29408"/>
    <cellStyle name="style1424787249630 2 2 2 2 2 5" xfId="9030"/>
    <cellStyle name="style1424787249630 2 2 2 2 2 6" xfId="16426"/>
    <cellStyle name="style1424787249630 2 2 2 2 2 7" xfId="23822"/>
    <cellStyle name="style1424787249630 2 2 2 2 3" xfId="3159"/>
    <cellStyle name="style1424787249630 2 2 2 2 3 2" xfId="12072"/>
    <cellStyle name="style1424787249630 2 2 2 2 3 3" xfId="19468"/>
    <cellStyle name="style1424787249630 2 2 2 2 3 4" xfId="26864"/>
    <cellStyle name="style1424787249630 2 2 2 2 4" xfId="4744"/>
    <cellStyle name="style1424787249630 2 2 2 2 4 2" xfId="10195"/>
    <cellStyle name="style1424787249630 2 2 2 2 4 3" xfId="17591"/>
    <cellStyle name="style1424787249630 2 2 2 2 4 4" xfId="24987"/>
    <cellStyle name="style1424787249630 2 2 2 2 5" xfId="6576"/>
    <cellStyle name="style1424787249630 2 2 2 2 5 2" xfId="13972"/>
    <cellStyle name="style1424787249630 2 2 2 2 5 3" xfId="21368"/>
    <cellStyle name="style1424787249630 2 2 2 2 5 4" xfId="28764"/>
    <cellStyle name="style1424787249630 2 2 2 2 6" xfId="8386"/>
    <cellStyle name="style1424787249630 2 2 2 2 7" xfId="15782"/>
    <cellStyle name="style1424787249630 2 2 2 2 8" xfId="23178"/>
    <cellStyle name="style1424787249630 2 2 2 3" xfId="1335"/>
    <cellStyle name="style1424787249630 2 2 2 3 2" xfId="3160"/>
    <cellStyle name="style1424787249630 2 2 2 3 2 2" xfId="12460"/>
    <cellStyle name="style1424787249630 2 2 2 3 2 3" xfId="19856"/>
    <cellStyle name="style1424787249630 2 2 2 3 2 4" xfId="27252"/>
    <cellStyle name="style1424787249630 2 2 2 3 3" xfId="5132"/>
    <cellStyle name="style1424787249630 2 2 2 3 3 2" xfId="10583"/>
    <cellStyle name="style1424787249630 2 2 2 3 3 3" xfId="17979"/>
    <cellStyle name="style1424787249630 2 2 2 3 3 4" xfId="25375"/>
    <cellStyle name="style1424787249630 2 2 2 3 4" xfId="6964"/>
    <cellStyle name="style1424787249630 2 2 2 3 4 2" xfId="14360"/>
    <cellStyle name="style1424787249630 2 2 2 3 4 3" xfId="21756"/>
    <cellStyle name="style1424787249630 2 2 2 3 4 4" xfId="29152"/>
    <cellStyle name="style1424787249630 2 2 2 3 5" xfId="8774"/>
    <cellStyle name="style1424787249630 2 2 2 3 6" xfId="16170"/>
    <cellStyle name="style1424787249630 2 2 2 3 7" xfId="23566"/>
    <cellStyle name="style1424787249630 2 2 2 4" xfId="1926"/>
    <cellStyle name="style1424787249630 2 2 2 4 2" xfId="3161"/>
    <cellStyle name="style1424787249630 2 2 2 4 2 2" xfId="13050"/>
    <cellStyle name="style1424787249630 2 2 2 4 2 3" xfId="20446"/>
    <cellStyle name="style1424787249630 2 2 2 4 2 4" xfId="27842"/>
    <cellStyle name="style1424787249630 2 2 2 4 3" xfId="5722"/>
    <cellStyle name="style1424787249630 2 2 2 4 3 2" xfId="11173"/>
    <cellStyle name="style1424787249630 2 2 2 4 3 3" xfId="18569"/>
    <cellStyle name="style1424787249630 2 2 2 4 3 4" xfId="25965"/>
    <cellStyle name="style1424787249630 2 2 2 4 4" xfId="7554"/>
    <cellStyle name="style1424787249630 2 2 2 4 4 2" xfId="14950"/>
    <cellStyle name="style1424787249630 2 2 2 4 4 3" xfId="22346"/>
    <cellStyle name="style1424787249630 2 2 2 4 4 4" xfId="29742"/>
    <cellStyle name="style1424787249630 2 2 2 4 5" xfId="9364"/>
    <cellStyle name="style1424787249630 2 2 2 4 6" xfId="16760"/>
    <cellStyle name="style1424787249630 2 2 2 4 7" xfId="24156"/>
    <cellStyle name="style1424787249630 2 2 2 5" xfId="2183"/>
    <cellStyle name="style1424787249630 2 2 2 5 2" xfId="3162"/>
    <cellStyle name="style1424787249630 2 2 2 5 2 2" xfId="13306"/>
    <cellStyle name="style1424787249630 2 2 2 5 2 3" xfId="20702"/>
    <cellStyle name="style1424787249630 2 2 2 5 2 4" xfId="28098"/>
    <cellStyle name="style1424787249630 2 2 2 5 3" xfId="5978"/>
    <cellStyle name="style1424787249630 2 2 2 5 3 2" xfId="11429"/>
    <cellStyle name="style1424787249630 2 2 2 5 3 3" xfId="18825"/>
    <cellStyle name="style1424787249630 2 2 2 5 3 4" xfId="26221"/>
    <cellStyle name="style1424787249630 2 2 2 5 4" xfId="7811"/>
    <cellStyle name="style1424787249630 2 2 2 5 4 2" xfId="15207"/>
    <cellStyle name="style1424787249630 2 2 2 5 4 3" xfId="22603"/>
    <cellStyle name="style1424787249630 2 2 2 5 4 4" xfId="29999"/>
    <cellStyle name="style1424787249630 2 2 2 5 5" xfId="9620"/>
    <cellStyle name="style1424787249630 2 2 2 5 6" xfId="17016"/>
    <cellStyle name="style1424787249630 2 2 2 5 7" xfId="24412"/>
    <cellStyle name="style1424787249630 2 2 2 6" xfId="3163"/>
    <cellStyle name="style1424787249630 2 2 2 6 2" xfId="11816"/>
    <cellStyle name="style1424787249630 2 2 2 6 3" xfId="19212"/>
    <cellStyle name="style1424787249630 2 2 2 6 4" xfId="26608"/>
    <cellStyle name="style1424787249630 2 2 2 7" xfId="4488"/>
    <cellStyle name="style1424787249630 2 2 2 7 2" xfId="9939"/>
    <cellStyle name="style1424787249630 2 2 2 7 3" xfId="17335"/>
    <cellStyle name="style1424787249630 2 2 2 7 4" xfId="24731"/>
    <cellStyle name="style1424787249630 2 2 2 8" xfId="6320"/>
    <cellStyle name="style1424787249630 2 2 2 8 2" xfId="13716"/>
    <cellStyle name="style1424787249630 2 2 2 8 3" xfId="21112"/>
    <cellStyle name="style1424787249630 2 2 2 8 4" xfId="28508"/>
    <cellStyle name="style1424787249630 2 2 2 9" xfId="8130"/>
    <cellStyle name="style1424787249630 2 2 3" xfId="753"/>
    <cellStyle name="style1424787249630 2 2 3 2" xfId="1463"/>
    <cellStyle name="style1424787249630 2 2 3 2 2" xfId="3164"/>
    <cellStyle name="style1424787249630 2 2 3 2 2 2" xfId="12588"/>
    <cellStyle name="style1424787249630 2 2 3 2 2 3" xfId="19984"/>
    <cellStyle name="style1424787249630 2 2 3 2 2 4" xfId="27380"/>
    <cellStyle name="style1424787249630 2 2 3 2 3" xfId="5260"/>
    <cellStyle name="style1424787249630 2 2 3 2 3 2" xfId="10711"/>
    <cellStyle name="style1424787249630 2 2 3 2 3 3" xfId="18107"/>
    <cellStyle name="style1424787249630 2 2 3 2 3 4" xfId="25503"/>
    <cellStyle name="style1424787249630 2 2 3 2 4" xfId="7092"/>
    <cellStyle name="style1424787249630 2 2 3 2 4 2" xfId="14488"/>
    <cellStyle name="style1424787249630 2 2 3 2 4 3" xfId="21884"/>
    <cellStyle name="style1424787249630 2 2 3 2 4 4" xfId="29280"/>
    <cellStyle name="style1424787249630 2 2 3 2 5" xfId="8902"/>
    <cellStyle name="style1424787249630 2 2 3 2 6" xfId="16298"/>
    <cellStyle name="style1424787249630 2 2 3 2 7" xfId="23694"/>
    <cellStyle name="style1424787249630 2 2 3 3" xfId="3165"/>
    <cellStyle name="style1424787249630 2 2 3 3 2" xfId="11944"/>
    <cellStyle name="style1424787249630 2 2 3 3 3" xfId="19340"/>
    <cellStyle name="style1424787249630 2 2 3 3 4" xfId="26736"/>
    <cellStyle name="style1424787249630 2 2 3 4" xfId="4616"/>
    <cellStyle name="style1424787249630 2 2 3 4 2" xfId="10067"/>
    <cellStyle name="style1424787249630 2 2 3 4 3" xfId="17463"/>
    <cellStyle name="style1424787249630 2 2 3 4 4" xfId="24859"/>
    <cellStyle name="style1424787249630 2 2 3 5" xfId="6448"/>
    <cellStyle name="style1424787249630 2 2 3 5 2" xfId="13844"/>
    <cellStyle name="style1424787249630 2 2 3 5 3" xfId="21240"/>
    <cellStyle name="style1424787249630 2 2 3 5 4" xfId="28636"/>
    <cellStyle name="style1424787249630 2 2 3 6" xfId="8258"/>
    <cellStyle name="style1424787249630 2 2 3 7" xfId="15654"/>
    <cellStyle name="style1424787249630 2 2 3 8" xfId="23050"/>
    <cellStyle name="style1424787249630 2 2 4" xfId="1207"/>
    <cellStyle name="style1424787249630 2 2 4 2" xfId="3166"/>
    <cellStyle name="style1424787249630 2 2 4 2 2" xfId="12332"/>
    <cellStyle name="style1424787249630 2 2 4 2 3" xfId="19728"/>
    <cellStyle name="style1424787249630 2 2 4 2 4" xfId="27124"/>
    <cellStyle name="style1424787249630 2 2 4 3" xfId="5004"/>
    <cellStyle name="style1424787249630 2 2 4 3 2" xfId="10455"/>
    <cellStyle name="style1424787249630 2 2 4 3 3" xfId="17851"/>
    <cellStyle name="style1424787249630 2 2 4 3 4" xfId="25247"/>
    <cellStyle name="style1424787249630 2 2 4 4" xfId="6836"/>
    <cellStyle name="style1424787249630 2 2 4 4 2" xfId="14232"/>
    <cellStyle name="style1424787249630 2 2 4 4 3" xfId="21628"/>
    <cellStyle name="style1424787249630 2 2 4 4 4" xfId="29024"/>
    <cellStyle name="style1424787249630 2 2 4 5" xfId="8646"/>
    <cellStyle name="style1424787249630 2 2 4 6" xfId="16042"/>
    <cellStyle name="style1424787249630 2 2 4 7" xfId="23438"/>
    <cellStyle name="style1424787249630 2 2 5" xfId="1798"/>
    <cellStyle name="style1424787249630 2 2 5 2" xfId="3167"/>
    <cellStyle name="style1424787249630 2 2 5 2 2" xfId="12922"/>
    <cellStyle name="style1424787249630 2 2 5 2 3" xfId="20318"/>
    <cellStyle name="style1424787249630 2 2 5 2 4" xfId="27714"/>
    <cellStyle name="style1424787249630 2 2 5 3" xfId="5594"/>
    <cellStyle name="style1424787249630 2 2 5 3 2" xfId="11045"/>
    <cellStyle name="style1424787249630 2 2 5 3 3" xfId="18441"/>
    <cellStyle name="style1424787249630 2 2 5 3 4" xfId="25837"/>
    <cellStyle name="style1424787249630 2 2 5 4" xfId="7426"/>
    <cellStyle name="style1424787249630 2 2 5 4 2" xfId="14822"/>
    <cellStyle name="style1424787249630 2 2 5 4 3" xfId="22218"/>
    <cellStyle name="style1424787249630 2 2 5 4 4" xfId="29614"/>
    <cellStyle name="style1424787249630 2 2 5 5" xfId="9236"/>
    <cellStyle name="style1424787249630 2 2 5 6" xfId="16632"/>
    <cellStyle name="style1424787249630 2 2 5 7" xfId="24028"/>
    <cellStyle name="style1424787249630 2 2 6" xfId="2055"/>
    <cellStyle name="style1424787249630 2 2 6 2" xfId="3168"/>
    <cellStyle name="style1424787249630 2 2 6 2 2" xfId="13178"/>
    <cellStyle name="style1424787249630 2 2 6 2 3" xfId="20574"/>
    <cellStyle name="style1424787249630 2 2 6 2 4" xfId="27970"/>
    <cellStyle name="style1424787249630 2 2 6 3" xfId="5850"/>
    <cellStyle name="style1424787249630 2 2 6 3 2" xfId="11301"/>
    <cellStyle name="style1424787249630 2 2 6 3 3" xfId="18697"/>
    <cellStyle name="style1424787249630 2 2 6 3 4" xfId="26093"/>
    <cellStyle name="style1424787249630 2 2 6 4" xfId="7683"/>
    <cellStyle name="style1424787249630 2 2 6 4 2" xfId="15079"/>
    <cellStyle name="style1424787249630 2 2 6 4 3" xfId="22475"/>
    <cellStyle name="style1424787249630 2 2 6 4 4" xfId="29871"/>
    <cellStyle name="style1424787249630 2 2 6 5" xfId="9492"/>
    <cellStyle name="style1424787249630 2 2 6 6" xfId="16888"/>
    <cellStyle name="style1424787249630 2 2 6 7" xfId="24284"/>
    <cellStyle name="style1424787249630 2 2 7" xfId="3169"/>
    <cellStyle name="style1424787249630 2 2 7 2" xfId="11688"/>
    <cellStyle name="style1424787249630 2 2 7 3" xfId="19084"/>
    <cellStyle name="style1424787249630 2 2 7 4" xfId="26480"/>
    <cellStyle name="style1424787249630 2 2 8" xfId="4360"/>
    <cellStyle name="style1424787249630 2 2 8 2" xfId="9811"/>
    <cellStyle name="style1424787249630 2 2 8 3" xfId="17207"/>
    <cellStyle name="style1424787249630 2 2 8 4" xfId="24603"/>
    <cellStyle name="style1424787249630 2 2 9" xfId="6192"/>
    <cellStyle name="style1424787249630 2 2 9 2" xfId="13588"/>
    <cellStyle name="style1424787249630 2 2 9 3" xfId="20984"/>
    <cellStyle name="style1424787249630 2 2 9 4" xfId="28380"/>
    <cellStyle name="style1424787249630 2 3" xfId="560"/>
    <cellStyle name="style1424787249630 2 3 10" xfId="15462"/>
    <cellStyle name="style1424787249630 2 3 11" xfId="22858"/>
    <cellStyle name="style1424787249630 2 3 2" xfId="817"/>
    <cellStyle name="style1424787249630 2 3 2 2" xfId="1527"/>
    <cellStyle name="style1424787249630 2 3 2 2 2" xfId="3170"/>
    <cellStyle name="style1424787249630 2 3 2 2 2 2" xfId="12652"/>
    <cellStyle name="style1424787249630 2 3 2 2 2 3" xfId="20048"/>
    <cellStyle name="style1424787249630 2 3 2 2 2 4" xfId="27444"/>
    <cellStyle name="style1424787249630 2 3 2 2 3" xfId="5324"/>
    <cellStyle name="style1424787249630 2 3 2 2 3 2" xfId="10775"/>
    <cellStyle name="style1424787249630 2 3 2 2 3 3" xfId="18171"/>
    <cellStyle name="style1424787249630 2 3 2 2 3 4" xfId="25567"/>
    <cellStyle name="style1424787249630 2 3 2 2 4" xfId="7156"/>
    <cellStyle name="style1424787249630 2 3 2 2 4 2" xfId="14552"/>
    <cellStyle name="style1424787249630 2 3 2 2 4 3" xfId="21948"/>
    <cellStyle name="style1424787249630 2 3 2 2 4 4" xfId="29344"/>
    <cellStyle name="style1424787249630 2 3 2 2 5" xfId="8966"/>
    <cellStyle name="style1424787249630 2 3 2 2 6" xfId="16362"/>
    <cellStyle name="style1424787249630 2 3 2 2 7" xfId="23758"/>
    <cellStyle name="style1424787249630 2 3 2 3" xfId="3171"/>
    <cellStyle name="style1424787249630 2 3 2 3 2" xfId="12008"/>
    <cellStyle name="style1424787249630 2 3 2 3 3" xfId="19404"/>
    <cellStyle name="style1424787249630 2 3 2 3 4" xfId="26800"/>
    <cellStyle name="style1424787249630 2 3 2 4" xfId="4680"/>
    <cellStyle name="style1424787249630 2 3 2 4 2" xfId="10131"/>
    <cellStyle name="style1424787249630 2 3 2 4 3" xfId="17527"/>
    <cellStyle name="style1424787249630 2 3 2 4 4" xfId="24923"/>
    <cellStyle name="style1424787249630 2 3 2 5" xfId="6512"/>
    <cellStyle name="style1424787249630 2 3 2 5 2" xfId="13908"/>
    <cellStyle name="style1424787249630 2 3 2 5 3" xfId="21304"/>
    <cellStyle name="style1424787249630 2 3 2 5 4" xfId="28700"/>
    <cellStyle name="style1424787249630 2 3 2 6" xfId="8322"/>
    <cellStyle name="style1424787249630 2 3 2 7" xfId="15718"/>
    <cellStyle name="style1424787249630 2 3 2 8" xfId="23114"/>
    <cellStyle name="style1424787249630 2 3 3" xfId="1271"/>
    <cellStyle name="style1424787249630 2 3 3 2" xfId="3172"/>
    <cellStyle name="style1424787249630 2 3 3 2 2" xfId="12396"/>
    <cellStyle name="style1424787249630 2 3 3 2 3" xfId="19792"/>
    <cellStyle name="style1424787249630 2 3 3 2 4" xfId="27188"/>
    <cellStyle name="style1424787249630 2 3 3 3" xfId="5068"/>
    <cellStyle name="style1424787249630 2 3 3 3 2" xfId="10519"/>
    <cellStyle name="style1424787249630 2 3 3 3 3" xfId="17915"/>
    <cellStyle name="style1424787249630 2 3 3 3 4" xfId="25311"/>
    <cellStyle name="style1424787249630 2 3 3 4" xfId="6900"/>
    <cellStyle name="style1424787249630 2 3 3 4 2" xfId="14296"/>
    <cellStyle name="style1424787249630 2 3 3 4 3" xfId="21692"/>
    <cellStyle name="style1424787249630 2 3 3 4 4" xfId="29088"/>
    <cellStyle name="style1424787249630 2 3 3 5" xfId="8710"/>
    <cellStyle name="style1424787249630 2 3 3 6" xfId="16106"/>
    <cellStyle name="style1424787249630 2 3 3 7" xfId="23502"/>
    <cellStyle name="style1424787249630 2 3 4" xfId="1862"/>
    <cellStyle name="style1424787249630 2 3 4 2" xfId="3173"/>
    <cellStyle name="style1424787249630 2 3 4 2 2" xfId="12986"/>
    <cellStyle name="style1424787249630 2 3 4 2 3" xfId="20382"/>
    <cellStyle name="style1424787249630 2 3 4 2 4" xfId="27778"/>
    <cellStyle name="style1424787249630 2 3 4 3" xfId="5658"/>
    <cellStyle name="style1424787249630 2 3 4 3 2" xfId="11109"/>
    <cellStyle name="style1424787249630 2 3 4 3 3" xfId="18505"/>
    <cellStyle name="style1424787249630 2 3 4 3 4" xfId="25901"/>
    <cellStyle name="style1424787249630 2 3 4 4" xfId="7490"/>
    <cellStyle name="style1424787249630 2 3 4 4 2" xfId="14886"/>
    <cellStyle name="style1424787249630 2 3 4 4 3" xfId="22282"/>
    <cellStyle name="style1424787249630 2 3 4 4 4" xfId="29678"/>
    <cellStyle name="style1424787249630 2 3 4 5" xfId="9300"/>
    <cellStyle name="style1424787249630 2 3 4 6" xfId="16696"/>
    <cellStyle name="style1424787249630 2 3 4 7" xfId="24092"/>
    <cellStyle name="style1424787249630 2 3 5" xfId="2119"/>
    <cellStyle name="style1424787249630 2 3 5 2" xfId="3174"/>
    <cellStyle name="style1424787249630 2 3 5 2 2" xfId="13242"/>
    <cellStyle name="style1424787249630 2 3 5 2 3" xfId="20638"/>
    <cellStyle name="style1424787249630 2 3 5 2 4" xfId="28034"/>
    <cellStyle name="style1424787249630 2 3 5 3" xfId="5914"/>
    <cellStyle name="style1424787249630 2 3 5 3 2" xfId="11365"/>
    <cellStyle name="style1424787249630 2 3 5 3 3" xfId="18761"/>
    <cellStyle name="style1424787249630 2 3 5 3 4" xfId="26157"/>
    <cellStyle name="style1424787249630 2 3 5 4" xfId="7747"/>
    <cellStyle name="style1424787249630 2 3 5 4 2" xfId="15143"/>
    <cellStyle name="style1424787249630 2 3 5 4 3" xfId="22539"/>
    <cellStyle name="style1424787249630 2 3 5 4 4" xfId="29935"/>
    <cellStyle name="style1424787249630 2 3 5 5" xfId="9556"/>
    <cellStyle name="style1424787249630 2 3 5 6" xfId="16952"/>
    <cellStyle name="style1424787249630 2 3 5 7" xfId="24348"/>
    <cellStyle name="style1424787249630 2 3 6" xfId="3175"/>
    <cellStyle name="style1424787249630 2 3 6 2" xfId="11752"/>
    <cellStyle name="style1424787249630 2 3 6 3" xfId="19148"/>
    <cellStyle name="style1424787249630 2 3 6 4" xfId="26544"/>
    <cellStyle name="style1424787249630 2 3 7" xfId="4424"/>
    <cellStyle name="style1424787249630 2 3 7 2" xfId="9875"/>
    <cellStyle name="style1424787249630 2 3 7 3" xfId="17271"/>
    <cellStyle name="style1424787249630 2 3 7 4" xfId="24667"/>
    <cellStyle name="style1424787249630 2 3 8" xfId="6256"/>
    <cellStyle name="style1424787249630 2 3 8 2" xfId="13652"/>
    <cellStyle name="style1424787249630 2 3 8 3" xfId="21048"/>
    <cellStyle name="style1424787249630 2 3 8 4" xfId="28444"/>
    <cellStyle name="style1424787249630 2 3 9" xfId="8066"/>
    <cellStyle name="style1424787249630 2 4" xfId="689"/>
    <cellStyle name="style1424787249630 2 4 2" xfId="1399"/>
    <cellStyle name="style1424787249630 2 4 2 2" xfId="3176"/>
    <cellStyle name="style1424787249630 2 4 2 2 2" xfId="12524"/>
    <cellStyle name="style1424787249630 2 4 2 2 3" xfId="19920"/>
    <cellStyle name="style1424787249630 2 4 2 2 4" xfId="27316"/>
    <cellStyle name="style1424787249630 2 4 2 3" xfId="5196"/>
    <cellStyle name="style1424787249630 2 4 2 3 2" xfId="10647"/>
    <cellStyle name="style1424787249630 2 4 2 3 3" xfId="18043"/>
    <cellStyle name="style1424787249630 2 4 2 3 4" xfId="25439"/>
    <cellStyle name="style1424787249630 2 4 2 4" xfId="7028"/>
    <cellStyle name="style1424787249630 2 4 2 4 2" xfId="14424"/>
    <cellStyle name="style1424787249630 2 4 2 4 3" xfId="21820"/>
    <cellStyle name="style1424787249630 2 4 2 4 4" xfId="29216"/>
    <cellStyle name="style1424787249630 2 4 2 5" xfId="8838"/>
    <cellStyle name="style1424787249630 2 4 2 6" xfId="16234"/>
    <cellStyle name="style1424787249630 2 4 2 7" xfId="23630"/>
    <cellStyle name="style1424787249630 2 4 3" xfId="3177"/>
    <cellStyle name="style1424787249630 2 4 3 2" xfId="11880"/>
    <cellStyle name="style1424787249630 2 4 3 3" xfId="19276"/>
    <cellStyle name="style1424787249630 2 4 3 4" xfId="26672"/>
    <cellStyle name="style1424787249630 2 4 4" xfId="4552"/>
    <cellStyle name="style1424787249630 2 4 4 2" xfId="10003"/>
    <cellStyle name="style1424787249630 2 4 4 3" xfId="17399"/>
    <cellStyle name="style1424787249630 2 4 4 4" xfId="24795"/>
    <cellStyle name="style1424787249630 2 4 5" xfId="6384"/>
    <cellStyle name="style1424787249630 2 4 5 2" xfId="13780"/>
    <cellStyle name="style1424787249630 2 4 5 3" xfId="21176"/>
    <cellStyle name="style1424787249630 2 4 5 4" xfId="28572"/>
    <cellStyle name="style1424787249630 2 4 6" xfId="8194"/>
    <cellStyle name="style1424787249630 2 4 7" xfId="15590"/>
    <cellStyle name="style1424787249630 2 4 8" xfId="22986"/>
    <cellStyle name="style1424787249630 2 5" xfId="1143"/>
    <cellStyle name="style1424787249630 2 5 2" xfId="3178"/>
    <cellStyle name="style1424787249630 2 5 2 2" xfId="12268"/>
    <cellStyle name="style1424787249630 2 5 2 3" xfId="19664"/>
    <cellStyle name="style1424787249630 2 5 2 4" xfId="27060"/>
    <cellStyle name="style1424787249630 2 5 3" xfId="4940"/>
    <cellStyle name="style1424787249630 2 5 3 2" xfId="10391"/>
    <cellStyle name="style1424787249630 2 5 3 3" xfId="17787"/>
    <cellStyle name="style1424787249630 2 5 3 4" xfId="25183"/>
    <cellStyle name="style1424787249630 2 5 4" xfId="6772"/>
    <cellStyle name="style1424787249630 2 5 4 2" xfId="14168"/>
    <cellStyle name="style1424787249630 2 5 4 3" xfId="21564"/>
    <cellStyle name="style1424787249630 2 5 4 4" xfId="28960"/>
    <cellStyle name="style1424787249630 2 5 5" xfId="8582"/>
    <cellStyle name="style1424787249630 2 5 6" xfId="15978"/>
    <cellStyle name="style1424787249630 2 5 7" xfId="23374"/>
    <cellStyle name="style1424787249630 2 6" xfId="1734"/>
    <cellStyle name="style1424787249630 2 6 2" xfId="3179"/>
    <cellStyle name="style1424787249630 2 6 2 2" xfId="12858"/>
    <cellStyle name="style1424787249630 2 6 2 3" xfId="20254"/>
    <cellStyle name="style1424787249630 2 6 2 4" xfId="27650"/>
    <cellStyle name="style1424787249630 2 6 3" xfId="5530"/>
    <cellStyle name="style1424787249630 2 6 3 2" xfId="10981"/>
    <cellStyle name="style1424787249630 2 6 3 3" xfId="18377"/>
    <cellStyle name="style1424787249630 2 6 3 4" xfId="25773"/>
    <cellStyle name="style1424787249630 2 6 4" xfId="7362"/>
    <cellStyle name="style1424787249630 2 6 4 2" xfId="14758"/>
    <cellStyle name="style1424787249630 2 6 4 3" xfId="22154"/>
    <cellStyle name="style1424787249630 2 6 4 4" xfId="29550"/>
    <cellStyle name="style1424787249630 2 6 5" xfId="9172"/>
    <cellStyle name="style1424787249630 2 6 6" xfId="16568"/>
    <cellStyle name="style1424787249630 2 6 7" xfId="23964"/>
    <cellStyle name="style1424787249630 2 7" xfId="1991"/>
    <cellStyle name="style1424787249630 2 7 2" xfId="3180"/>
    <cellStyle name="style1424787249630 2 7 2 2" xfId="13114"/>
    <cellStyle name="style1424787249630 2 7 2 3" xfId="20510"/>
    <cellStyle name="style1424787249630 2 7 2 4" xfId="27906"/>
    <cellStyle name="style1424787249630 2 7 3" xfId="5786"/>
    <cellStyle name="style1424787249630 2 7 3 2" xfId="11237"/>
    <cellStyle name="style1424787249630 2 7 3 3" xfId="18633"/>
    <cellStyle name="style1424787249630 2 7 3 4" xfId="26029"/>
    <cellStyle name="style1424787249630 2 7 4" xfId="7619"/>
    <cellStyle name="style1424787249630 2 7 4 2" xfId="15015"/>
    <cellStyle name="style1424787249630 2 7 4 3" xfId="22411"/>
    <cellStyle name="style1424787249630 2 7 4 4" xfId="29807"/>
    <cellStyle name="style1424787249630 2 7 5" xfId="9428"/>
    <cellStyle name="style1424787249630 2 7 6" xfId="16824"/>
    <cellStyle name="style1424787249630 2 7 7" xfId="24220"/>
    <cellStyle name="style1424787249630 2 8" xfId="3181"/>
    <cellStyle name="style1424787249630 2 8 2" xfId="11624"/>
    <cellStyle name="style1424787249630 2 8 3" xfId="19020"/>
    <cellStyle name="style1424787249630 2 8 4" xfId="26416"/>
    <cellStyle name="style1424787249630 2 9" xfId="4296"/>
    <cellStyle name="style1424787249630 2 9 2" xfId="9747"/>
    <cellStyle name="style1424787249630 2 9 3" xfId="17143"/>
    <cellStyle name="style1424787249630 2 9 4" xfId="24539"/>
    <cellStyle name="style1424787249630 3" xfId="468"/>
    <cellStyle name="style1424787249630 3 10" xfId="7974"/>
    <cellStyle name="style1424787249630 3 11" xfId="15370"/>
    <cellStyle name="style1424787249630 3 12" xfId="22766"/>
    <cellStyle name="style1424787249630 3 2" xfId="596"/>
    <cellStyle name="style1424787249630 3 2 10" xfId="15498"/>
    <cellStyle name="style1424787249630 3 2 11" xfId="22894"/>
    <cellStyle name="style1424787249630 3 2 2" xfId="853"/>
    <cellStyle name="style1424787249630 3 2 2 2" xfId="1563"/>
    <cellStyle name="style1424787249630 3 2 2 2 2" xfId="3182"/>
    <cellStyle name="style1424787249630 3 2 2 2 2 2" xfId="12688"/>
    <cellStyle name="style1424787249630 3 2 2 2 2 3" xfId="20084"/>
    <cellStyle name="style1424787249630 3 2 2 2 2 4" xfId="27480"/>
    <cellStyle name="style1424787249630 3 2 2 2 3" xfId="5360"/>
    <cellStyle name="style1424787249630 3 2 2 2 3 2" xfId="10811"/>
    <cellStyle name="style1424787249630 3 2 2 2 3 3" xfId="18207"/>
    <cellStyle name="style1424787249630 3 2 2 2 3 4" xfId="25603"/>
    <cellStyle name="style1424787249630 3 2 2 2 4" xfId="7192"/>
    <cellStyle name="style1424787249630 3 2 2 2 4 2" xfId="14588"/>
    <cellStyle name="style1424787249630 3 2 2 2 4 3" xfId="21984"/>
    <cellStyle name="style1424787249630 3 2 2 2 4 4" xfId="29380"/>
    <cellStyle name="style1424787249630 3 2 2 2 5" xfId="9002"/>
    <cellStyle name="style1424787249630 3 2 2 2 6" xfId="16398"/>
    <cellStyle name="style1424787249630 3 2 2 2 7" xfId="23794"/>
    <cellStyle name="style1424787249630 3 2 2 3" xfId="3183"/>
    <cellStyle name="style1424787249630 3 2 2 3 2" xfId="12044"/>
    <cellStyle name="style1424787249630 3 2 2 3 3" xfId="19440"/>
    <cellStyle name="style1424787249630 3 2 2 3 4" xfId="26836"/>
    <cellStyle name="style1424787249630 3 2 2 4" xfId="4716"/>
    <cellStyle name="style1424787249630 3 2 2 4 2" xfId="10167"/>
    <cellStyle name="style1424787249630 3 2 2 4 3" xfId="17563"/>
    <cellStyle name="style1424787249630 3 2 2 4 4" xfId="24959"/>
    <cellStyle name="style1424787249630 3 2 2 5" xfId="6548"/>
    <cellStyle name="style1424787249630 3 2 2 5 2" xfId="13944"/>
    <cellStyle name="style1424787249630 3 2 2 5 3" xfId="21340"/>
    <cellStyle name="style1424787249630 3 2 2 5 4" xfId="28736"/>
    <cellStyle name="style1424787249630 3 2 2 6" xfId="8358"/>
    <cellStyle name="style1424787249630 3 2 2 7" xfId="15754"/>
    <cellStyle name="style1424787249630 3 2 2 8" xfId="23150"/>
    <cellStyle name="style1424787249630 3 2 3" xfId="1307"/>
    <cellStyle name="style1424787249630 3 2 3 2" xfId="3184"/>
    <cellStyle name="style1424787249630 3 2 3 2 2" xfId="12432"/>
    <cellStyle name="style1424787249630 3 2 3 2 3" xfId="19828"/>
    <cellStyle name="style1424787249630 3 2 3 2 4" xfId="27224"/>
    <cellStyle name="style1424787249630 3 2 3 3" xfId="5104"/>
    <cellStyle name="style1424787249630 3 2 3 3 2" xfId="10555"/>
    <cellStyle name="style1424787249630 3 2 3 3 3" xfId="17951"/>
    <cellStyle name="style1424787249630 3 2 3 3 4" xfId="25347"/>
    <cellStyle name="style1424787249630 3 2 3 4" xfId="6936"/>
    <cellStyle name="style1424787249630 3 2 3 4 2" xfId="14332"/>
    <cellStyle name="style1424787249630 3 2 3 4 3" xfId="21728"/>
    <cellStyle name="style1424787249630 3 2 3 4 4" xfId="29124"/>
    <cellStyle name="style1424787249630 3 2 3 5" xfId="8746"/>
    <cellStyle name="style1424787249630 3 2 3 6" xfId="16142"/>
    <cellStyle name="style1424787249630 3 2 3 7" xfId="23538"/>
    <cellStyle name="style1424787249630 3 2 4" xfId="1898"/>
    <cellStyle name="style1424787249630 3 2 4 2" xfId="3185"/>
    <cellStyle name="style1424787249630 3 2 4 2 2" xfId="13022"/>
    <cellStyle name="style1424787249630 3 2 4 2 3" xfId="20418"/>
    <cellStyle name="style1424787249630 3 2 4 2 4" xfId="27814"/>
    <cellStyle name="style1424787249630 3 2 4 3" xfId="5694"/>
    <cellStyle name="style1424787249630 3 2 4 3 2" xfId="11145"/>
    <cellStyle name="style1424787249630 3 2 4 3 3" xfId="18541"/>
    <cellStyle name="style1424787249630 3 2 4 3 4" xfId="25937"/>
    <cellStyle name="style1424787249630 3 2 4 4" xfId="7526"/>
    <cellStyle name="style1424787249630 3 2 4 4 2" xfId="14922"/>
    <cellStyle name="style1424787249630 3 2 4 4 3" xfId="22318"/>
    <cellStyle name="style1424787249630 3 2 4 4 4" xfId="29714"/>
    <cellStyle name="style1424787249630 3 2 4 5" xfId="9336"/>
    <cellStyle name="style1424787249630 3 2 4 6" xfId="16732"/>
    <cellStyle name="style1424787249630 3 2 4 7" xfId="24128"/>
    <cellStyle name="style1424787249630 3 2 5" xfId="2155"/>
    <cellStyle name="style1424787249630 3 2 5 2" xfId="3186"/>
    <cellStyle name="style1424787249630 3 2 5 2 2" xfId="13278"/>
    <cellStyle name="style1424787249630 3 2 5 2 3" xfId="20674"/>
    <cellStyle name="style1424787249630 3 2 5 2 4" xfId="28070"/>
    <cellStyle name="style1424787249630 3 2 5 3" xfId="5950"/>
    <cellStyle name="style1424787249630 3 2 5 3 2" xfId="11401"/>
    <cellStyle name="style1424787249630 3 2 5 3 3" xfId="18797"/>
    <cellStyle name="style1424787249630 3 2 5 3 4" xfId="26193"/>
    <cellStyle name="style1424787249630 3 2 5 4" xfId="7783"/>
    <cellStyle name="style1424787249630 3 2 5 4 2" xfId="15179"/>
    <cellStyle name="style1424787249630 3 2 5 4 3" xfId="22575"/>
    <cellStyle name="style1424787249630 3 2 5 4 4" xfId="29971"/>
    <cellStyle name="style1424787249630 3 2 5 5" xfId="9592"/>
    <cellStyle name="style1424787249630 3 2 5 6" xfId="16988"/>
    <cellStyle name="style1424787249630 3 2 5 7" xfId="24384"/>
    <cellStyle name="style1424787249630 3 2 6" xfId="3187"/>
    <cellStyle name="style1424787249630 3 2 6 2" xfId="11788"/>
    <cellStyle name="style1424787249630 3 2 6 3" xfId="19184"/>
    <cellStyle name="style1424787249630 3 2 6 4" xfId="26580"/>
    <cellStyle name="style1424787249630 3 2 7" xfId="4460"/>
    <cellStyle name="style1424787249630 3 2 7 2" xfId="9911"/>
    <cellStyle name="style1424787249630 3 2 7 3" xfId="17307"/>
    <cellStyle name="style1424787249630 3 2 7 4" xfId="24703"/>
    <cellStyle name="style1424787249630 3 2 8" xfId="6292"/>
    <cellStyle name="style1424787249630 3 2 8 2" xfId="13688"/>
    <cellStyle name="style1424787249630 3 2 8 3" xfId="21084"/>
    <cellStyle name="style1424787249630 3 2 8 4" xfId="28480"/>
    <cellStyle name="style1424787249630 3 2 9" xfId="8102"/>
    <cellStyle name="style1424787249630 3 3" xfId="725"/>
    <cellStyle name="style1424787249630 3 3 2" xfId="1435"/>
    <cellStyle name="style1424787249630 3 3 2 2" xfId="3188"/>
    <cellStyle name="style1424787249630 3 3 2 2 2" xfId="12560"/>
    <cellStyle name="style1424787249630 3 3 2 2 3" xfId="19956"/>
    <cellStyle name="style1424787249630 3 3 2 2 4" xfId="27352"/>
    <cellStyle name="style1424787249630 3 3 2 3" xfId="5232"/>
    <cellStyle name="style1424787249630 3 3 2 3 2" xfId="10683"/>
    <cellStyle name="style1424787249630 3 3 2 3 3" xfId="18079"/>
    <cellStyle name="style1424787249630 3 3 2 3 4" xfId="25475"/>
    <cellStyle name="style1424787249630 3 3 2 4" xfId="7064"/>
    <cellStyle name="style1424787249630 3 3 2 4 2" xfId="14460"/>
    <cellStyle name="style1424787249630 3 3 2 4 3" xfId="21856"/>
    <cellStyle name="style1424787249630 3 3 2 4 4" xfId="29252"/>
    <cellStyle name="style1424787249630 3 3 2 5" xfId="8874"/>
    <cellStyle name="style1424787249630 3 3 2 6" xfId="16270"/>
    <cellStyle name="style1424787249630 3 3 2 7" xfId="23666"/>
    <cellStyle name="style1424787249630 3 3 3" xfId="3189"/>
    <cellStyle name="style1424787249630 3 3 3 2" xfId="11916"/>
    <cellStyle name="style1424787249630 3 3 3 3" xfId="19312"/>
    <cellStyle name="style1424787249630 3 3 3 4" xfId="26708"/>
    <cellStyle name="style1424787249630 3 3 4" xfId="4588"/>
    <cellStyle name="style1424787249630 3 3 4 2" xfId="10039"/>
    <cellStyle name="style1424787249630 3 3 4 3" xfId="17435"/>
    <cellStyle name="style1424787249630 3 3 4 4" xfId="24831"/>
    <cellStyle name="style1424787249630 3 3 5" xfId="6420"/>
    <cellStyle name="style1424787249630 3 3 5 2" xfId="13816"/>
    <cellStyle name="style1424787249630 3 3 5 3" xfId="21212"/>
    <cellStyle name="style1424787249630 3 3 5 4" xfId="28608"/>
    <cellStyle name="style1424787249630 3 3 6" xfId="8230"/>
    <cellStyle name="style1424787249630 3 3 7" xfId="15626"/>
    <cellStyle name="style1424787249630 3 3 8" xfId="23022"/>
    <cellStyle name="style1424787249630 3 4" xfId="1179"/>
    <cellStyle name="style1424787249630 3 4 2" xfId="3190"/>
    <cellStyle name="style1424787249630 3 4 2 2" xfId="12304"/>
    <cellStyle name="style1424787249630 3 4 2 3" xfId="19700"/>
    <cellStyle name="style1424787249630 3 4 2 4" xfId="27096"/>
    <cellStyle name="style1424787249630 3 4 3" xfId="4976"/>
    <cellStyle name="style1424787249630 3 4 3 2" xfId="10427"/>
    <cellStyle name="style1424787249630 3 4 3 3" xfId="17823"/>
    <cellStyle name="style1424787249630 3 4 3 4" xfId="25219"/>
    <cellStyle name="style1424787249630 3 4 4" xfId="6808"/>
    <cellStyle name="style1424787249630 3 4 4 2" xfId="14204"/>
    <cellStyle name="style1424787249630 3 4 4 3" xfId="21600"/>
    <cellStyle name="style1424787249630 3 4 4 4" xfId="28996"/>
    <cellStyle name="style1424787249630 3 4 5" xfId="8618"/>
    <cellStyle name="style1424787249630 3 4 6" xfId="16014"/>
    <cellStyle name="style1424787249630 3 4 7" xfId="23410"/>
    <cellStyle name="style1424787249630 3 5" xfId="1770"/>
    <cellStyle name="style1424787249630 3 5 2" xfId="3191"/>
    <cellStyle name="style1424787249630 3 5 2 2" xfId="12894"/>
    <cellStyle name="style1424787249630 3 5 2 3" xfId="20290"/>
    <cellStyle name="style1424787249630 3 5 2 4" xfId="27686"/>
    <cellStyle name="style1424787249630 3 5 3" xfId="5566"/>
    <cellStyle name="style1424787249630 3 5 3 2" xfId="11017"/>
    <cellStyle name="style1424787249630 3 5 3 3" xfId="18413"/>
    <cellStyle name="style1424787249630 3 5 3 4" xfId="25809"/>
    <cellStyle name="style1424787249630 3 5 4" xfId="7398"/>
    <cellStyle name="style1424787249630 3 5 4 2" xfId="14794"/>
    <cellStyle name="style1424787249630 3 5 4 3" xfId="22190"/>
    <cellStyle name="style1424787249630 3 5 4 4" xfId="29586"/>
    <cellStyle name="style1424787249630 3 5 5" xfId="9208"/>
    <cellStyle name="style1424787249630 3 5 6" xfId="16604"/>
    <cellStyle name="style1424787249630 3 5 7" xfId="24000"/>
    <cellStyle name="style1424787249630 3 6" xfId="2027"/>
    <cellStyle name="style1424787249630 3 6 2" xfId="3192"/>
    <cellStyle name="style1424787249630 3 6 2 2" xfId="13150"/>
    <cellStyle name="style1424787249630 3 6 2 3" xfId="20546"/>
    <cellStyle name="style1424787249630 3 6 2 4" xfId="27942"/>
    <cellStyle name="style1424787249630 3 6 3" xfId="5822"/>
    <cellStyle name="style1424787249630 3 6 3 2" xfId="11273"/>
    <cellStyle name="style1424787249630 3 6 3 3" xfId="18669"/>
    <cellStyle name="style1424787249630 3 6 3 4" xfId="26065"/>
    <cellStyle name="style1424787249630 3 6 4" xfId="7655"/>
    <cellStyle name="style1424787249630 3 6 4 2" xfId="15051"/>
    <cellStyle name="style1424787249630 3 6 4 3" xfId="22447"/>
    <cellStyle name="style1424787249630 3 6 4 4" xfId="29843"/>
    <cellStyle name="style1424787249630 3 6 5" xfId="9464"/>
    <cellStyle name="style1424787249630 3 6 6" xfId="16860"/>
    <cellStyle name="style1424787249630 3 6 7" xfId="24256"/>
    <cellStyle name="style1424787249630 3 7" xfId="3193"/>
    <cellStyle name="style1424787249630 3 7 2" xfId="11660"/>
    <cellStyle name="style1424787249630 3 7 3" xfId="19056"/>
    <cellStyle name="style1424787249630 3 7 4" xfId="26452"/>
    <cellStyle name="style1424787249630 3 8" xfId="4332"/>
    <cellStyle name="style1424787249630 3 8 2" xfId="9783"/>
    <cellStyle name="style1424787249630 3 8 3" xfId="17179"/>
    <cellStyle name="style1424787249630 3 8 4" xfId="24575"/>
    <cellStyle name="style1424787249630 3 9" xfId="6164"/>
    <cellStyle name="style1424787249630 3 9 2" xfId="13560"/>
    <cellStyle name="style1424787249630 3 9 3" xfId="20956"/>
    <cellStyle name="style1424787249630 3 9 4" xfId="28352"/>
    <cellStyle name="style1424787249630 4" xfId="532"/>
    <cellStyle name="style1424787249630 4 10" xfId="15434"/>
    <cellStyle name="style1424787249630 4 11" xfId="22830"/>
    <cellStyle name="style1424787249630 4 2" xfId="789"/>
    <cellStyle name="style1424787249630 4 2 2" xfId="1499"/>
    <cellStyle name="style1424787249630 4 2 2 2" xfId="3194"/>
    <cellStyle name="style1424787249630 4 2 2 2 2" xfId="12624"/>
    <cellStyle name="style1424787249630 4 2 2 2 3" xfId="20020"/>
    <cellStyle name="style1424787249630 4 2 2 2 4" xfId="27416"/>
    <cellStyle name="style1424787249630 4 2 2 3" xfId="5296"/>
    <cellStyle name="style1424787249630 4 2 2 3 2" xfId="10747"/>
    <cellStyle name="style1424787249630 4 2 2 3 3" xfId="18143"/>
    <cellStyle name="style1424787249630 4 2 2 3 4" xfId="25539"/>
    <cellStyle name="style1424787249630 4 2 2 4" xfId="7128"/>
    <cellStyle name="style1424787249630 4 2 2 4 2" xfId="14524"/>
    <cellStyle name="style1424787249630 4 2 2 4 3" xfId="21920"/>
    <cellStyle name="style1424787249630 4 2 2 4 4" xfId="29316"/>
    <cellStyle name="style1424787249630 4 2 2 5" xfId="8938"/>
    <cellStyle name="style1424787249630 4 2 2 6" xfId="16334"/>
    <cellStyle name="style1424787249630 4 2 2 7" xfId="23730"/>
    <cellStyle name="style1424787249630 4 2 3" xfId="3195"/>
    <cellStyle name="style1424787249630 4 2 3 2" xfId="11980"/>
    <cellStyle name="style1424787249630 4 2 3 3" xfId="19376"/>
    <cellStyle name="style1424787249630 4 2 3 4" xfId="26772"/>
    <cellStyle name="style1424787249630 4 2 4" xfId="4652"/>
    <cellStyle name="style1424787249630 4 2 4 2" xfId="10103"/>
    <cellStyle name="style1424787249630 4 2 4 3" xfId="17499"/>
    <cellStyle name="style1424787249630 4 2 4 4" xfId="24895"/>
    <cellStyle name="style1424787249630 4 2 5" xfId="6484"/>
    <cellStyle name="style1424787249630 4 2 5 2" xfId="13880"/>
    <cellStyle name="style1424787249630 4 2 5 3" xfId="21276"/>
    <cellStyle name="style1424787249630 4 2 5 4" xfId="28672"/>
    <cellStyle name="style1424787249630 4 2 6" xfId="8294"/>
    <cellStyle name="style1424787249630 4 2 7" xfId="15690"/>
    <cellStyle name="style1424787249630 4 2 8" xfId="23086"/>
    <cellStyle name="style1424787249630 4 3" xfId="1243"/>
    <cellStyle name="style1424787249630 4 3 2" xfId="3196"/>
    <cellStyle name="style1424787249630 4 3 2 2" xfId="12368"/>
    <cellStyle name="style1424787249630 4 3 2 3" xfId="19764"/>
    <cellStyle name="style1424787249630 4 3 2 4" xfId="27160"/>
    <cellStyle name="style1424787249630 4 3 3" xfId="5040"/>
    <cellStyle name="style1424787249630 4 3 3 2" xfId="10491"/>
    <cellStyle name="style1424787249630 4 3 3 3" xfId="17887"/>
    <cellStyle name="style1424787249630 4 3 3 4" xfId="25283"/>
    <cellStyle name="style1424787249630 4 3 4" xfId="6872"/>
    <cellStyle name="style1424787249630 4 3 4 2" xfId="14268"/>
    <cellStyle name="style1424787249630 4 3 4 3" xfId="21664"/>
    <cellStyle name="style1424787249630 4 3 4 4" xfId="29060"/>
    <cellStyle name="style1424787249630 4 3 5" xfId="8682"/>
    <cellStyle name="style1424787249630 4 3 6" xfId="16078"/>
    <cellStyle name="style1424787249630 4 3 7" xfId="23474"/>
    <cellStyle name="style1424787249630 4 4" xfId="1834"/>
    <cellStyle name="style1424787249630 4 4 2" xfId="3197"/>
    <cellStyle name="style1424787249630 4 4 2 2" xfId="12958"/>
    <cellStyle name="style1424787249630 4 4 2 3" xfId="20354"/>
    <cellStyle name="style1424787249630 4 4 2 4" xfId="27750"/>
    <cellStyle name="style1424787249630 4 4 3" xfId="5630"/>
    <cellStyle name="style1424787249630 4 4 3 2" xfId="11081"/>
    <cellStyle name="style1424787249630 4 4 3 3" xfId="18477"/>
    <cellStyle name="style1424787249630 4 4 3 4" xfId="25873"/>
    <cellStyle name="style1424787249630 4 4 4" xfId="7462"/>
    <cellStyle name="style1424787249630 4 4 4 2" xfId="14858"/>
    <cellStyle name="style1424787249630 4 4 4 3" xfId="22254"/>
    <cellStyle name="style1424787249630 4 4 4 4" xfId="29650"/>
    <cellStyle name="style1424787249630 4 4 5" xfId="9272"/>
    <cellStyle name="style1424787249630 4 4 6" xfId="16668"/>
    <cellStyle name="style1424787249630 4 4 7" xfId="24064"/>
    <cellStyle name="style1424787249630 4 5" xfId="2091"/>
    <cellStyle name="style1424787249630 4 5 2" xfId="3198"/>
    <cellStyle name="style1424787249630 4 5 2 2" xfId="13214"/>
    <cellStyle name="style1424787249630 4 5 2 3" xfId="20610"/>
    <cellStyle name="style1424787249630 4 5 2 4" xfId="28006"/>
    <cellStyle name="style1424787249630 4 5 3" xfId="5886"/>
    <cellStyle name="style1424787249630 4 5 3 2" xfId="11337"/>
    <cellStyle name="style1424787249630 4 5 3 3" xfId="18733"/>
    <cellStyle name="style1424787249630 4 5 3 4" xfId="26129"/>
    <cellStyle name="style1424787249630 4 5 4" xfId="7719"/>
    <cellStyle name="style1424787249630 4 5 4 2" xfId="15115"/>
    <cellStyle name="style1424787249630 4 5 4 3" xfId="22511"/>
    <cellStyle name="style1424787249630 4 5 4 4" xfId="29907"/>
    <cellStyle name="style1424787249630 4 5 5" xfId="9528"/>
    <cellStyle name="style1424787249630 4 5 6" xfId="16924"/>
    <cellStyle name="style1424787249630 4 5 7" xfId="24320"/>
    <cellStyle name="style1424787249630 4 6" xfId="3199"/>
    <cellStyle name="style1424787249630 4 6 2" xfId="11724"/>
    <cellStyle name="style1424787249630 4 6 3" xfId="19120"/>
    <cellStyle name="style1424787249630 4 6 4" xfId="26516"/>
    <cellStyle name="style1424787249630 4 7" xfId="4396"/>
    <cellStyle name="style1424787249630 4 7 2" xfId="9847"/>
    <cellStyle name="style1424787249630 4 7 3" xfId="17243"/>
    <cellStyle name="style1424787249630 4 7 4" xfId="24639"/>
    <cellStyle name="style1424787249630 4 8" xfId="6228"/>
    <cellStyle name="style1424787249630 4 8 2" xfId="13624"/>
    <cellStyle name="style1424787249630 4 8 3" xfId="21020"/>
    <cellStyle name="style1424787249630 4 8 4" xfId="28416"/>
    <cellStyle name="style1424787249630 4 9" xfId="8038"/>
    <cellStyle name="style1424787249630 5" xfId="661"/>
    <cellStyle name="style1424787249630 5 2" xfId="1371"/>
    <cellStyle name="style1424787249630 5 2 2" xfId="3200"/>
    <cellStyle name="style1424787249630 5 2 2 2" xfId="12496"/>
    <cellStyle name="style1424787249630 5 2 2 3" xfId="19892"/>
    <cellStyle name="style1424787249630 5 2 2 4" xfId="27288"/>
    <cellStyle name="style1424787249630 5 2 3" xfId="5168"/>
    <cellStyle name="style1424787249630 5 2 3 2" xfId="10619"/>
    <cellStyle name="style1424787249630 5 2 3 3" xfId="18015"/>
    <cellStyle name="style1424787249630 5 2 3 4" xfId="25411"/>
    <cellStyle name="style1424787249630 5 2 4" xfId="7000"/>
    <cellStyle name="style1424787249630 5 2 4 2" xfId="14396"/>
    <cellStyle name="style1424787249630 5 2 4 3" xfId="21792"/>
    <cellStyle name="style1424787249630 5 2 4 4" xfId="29188"/>
    <cellStyle name="style1424787249630 5 2 5" xfId="8810"/>
    <cellStyle name="style1424787249630 5 2 6" xfId="16206"/>
    <cellStyle name="style1424787249630 5 2 7" xfId="23602"/>
    <cellStyle name="style1424787249630 5 3" xfId="3201"/>
    <cellStyle name="style1424787249630 5 3 2" xfId="11852"/>
    <cellStyle name="style1424787249630 5 3 3" xfId="19248"/>
    <cellStyle name="style1424787249630 5 3 4" xfId="26644"/>
    <cellStyle name="style1424787249630 5 4" xfId="4524"/>
    <cellStyle name="style1424787249630 5 4 2" xfId="9975"/>
    <cellStyle name="style1424787249630 5 4 3" xfId="17371"/>
    <cellStyle name="style1424787249630 5 4 4" xfId="24767"/>
    <cellStyle name="style1424787249630 5 5" xfId="6356"/>
    <cellStyle name="style1424787249630 5 5 2" xfId="13752"/>
    <cellStyle name="style1424787249630 5 5 3" xfId="21148"/>
    <cellStyle name="style1424787249630 5 5 4" xfId="28544"/>
    <cellStyle name="style1424787249630 5 6" xfId="8166"/>
    <cellStyle name="style1424787249630 5 7" xfId="15562"/>
    <cellStyle name="style1424787249630 5 8" xfId="22958"/>
    <cellStyle name="style1424787249630 6" xfId="1115"/>
    <cellStyle name="style1424787249630 6 2" xfId="3202"/>
    <cellStyle name="style1424787249630 6 2 2" xfId="12240"/>
    <cellStyle name="style1424787249630 6 2 3" xfId="19636"/>
    <cellStyle name="style1424787249630 6 2 4" xfId="27032"/>
    <cellStyle name="style1424787249630 6 3" xfId="4912"/>
    <cellStyle name="style1424787249630 6 3 2" xfId="10363"/>
    <cellStyle name="style1424787249630 6 3 3" xfId="17759"/>
    <cellStyle name="style1424787249630 6 3 4" xfId="25155"/>
    <cellStyle name="style1424787249630 6 4" xfId="6744"/>
    <cellStyle name="style1424787249630 6 4 2" xfId="14140"/>
    <cellStyle name="style1424787249630 6 4 3" xfId="21536"/>
    <cellStyle name="style1424787249630 6 4 4" xfId="28932"/>
    <cellStyle name="style1424787249630 6 5" xfId="8554"/>
    <cellStyle name="style1424787249630 6 6" xfId="15950"/>
    <cellStyle name="style1424787249630 6 7" xfId="23346"/>
    <cellStyle name="style1424787249630 7" xfId="1706"/>
    <cellStyle name="style1424787249630 7 2" xfId="3203"/>
    <cellStyle name="style1424787249630 7 2 2" xfId="12830"/>
    <cellStyle name="style1424787249630 7 2 3" xfId="20226"/>
    <cellStyle name="style1424787249630 7 2 4" xfId="27622"/>
    <cellStyle name="style1424787249630 7 3" xfId="5502"/>
    <cellStyle name="style1424787249630 7 3 2" xfId="10953"/>
    <cellStyle name="style1424787249630 7 3 3" xfId="18349"/>
    <cellStyle name="style1424787249630 7 3 4" xfId="25745"/>
    <cellStyle name="style1424787249630 7 4" xfId="7334"/>
    <cellStyle name="style1424787249630 7 4 2" xfId="14730"/>
    <cellStyle name="style1424787249630 7 4 3" xfId="22126"/>
    <cellStyle name="style1424787249630 7 4 4" xfId="29522"/>
    <cellStyle name="style1424787249630 7 5" xfId="9144"/>
    <cellStyle name="style1424787249630 7 6" xfId="16540"/>
    <cellStyle name="style1424787249630 7 7" xfId="23936"/>
    <cellStyle name="style1424787249630 8" xfId="1963"/>
    <cellStyle name="style1424787249630 8 2" xfId="3204"/>
    <cellStyle name="style1424787249630 8 2 2" xfId="13086"/>
    <cellStyle name="style1424787249630 8 2 3" xfId="20482"/>
    <cellStyle name="style1424787249630 8 2 4" xfId="27878"/>
    <cellStyle name="style1424787249630 8 3" xfId="5758"/>
    <cellStyle name="style1424787249630 8 3 2" xfId="11209"/>
    <cellStyle name="style1424787249630 8 3 3" xfId="18605"/>
    <cellStyle name="style1424787249630 8 3 4" xfId="26001"/>
    <cellStyle name="style1424787249630 8 4" xfId="7591"/>
    <cellStyle name="style1424787249630 8 4 2" xfId="14987"/>
    <cellStyle name="style1424787249630 8 4 3" xfId="22383"/>
    <cellStyle name="style1424787249630 8 4 4" xfId="29779"/>
    <cellStyle name="style1424787249630 8 5" xfId="9400"/>
    <cellStyle name="style1424787249630 8 6" xfId="16796"/>
    <cellStyle name="style1424787249630 8 7" xfId="24192"/>
    <cellStyle name="style1424787249630 9" xfId="3205"/>
    <cellStyle name="style1424787249630 9 2" xfId="11596"/>
    <cellStyle name="style1424787249630 9 3" xfId="18992"/>
    <cellStyle name="style1424787249630 9 4" xfId="26388"/>
    <cellStyle name="style1424787249671" xfId="405"/>
    <cellStyle name="style1424787249671 10" xfId="4269"/>
    <cellStyle name="style1424787249671 10 2" xfId="9720"/>
    <cellStyle name="style1424787249671 10 3" xfId="17116"/>
    <cellStyle name="style1424787249671 10 4" xfId="24512"/>
    <cellStyle name="style1424787249671 11" xfId="6101"/>
    <cellStyle name="style1424787249671 11 2" xfId="13497"/>
    <cellStyle name="style1424787249671 11 3" xfId="20893"/>
    <cellStyle name="style1424787249671 11 4" xfId="28289"/>
    <cellStyle name="style1424787249671 12" xfId="7911"/>
    <cellStyle name="style1424787249671 13" xfId="15307"/>
    <cellStyle name="style1424787249671 14" xfId="22703"/>
    <cellStyle name="style1424787249671 2" xfId="433"/>
    <cellStyle name="style1424787249671 2 10" xfId="6129"/>
    <cellStyle name="style1424787249671 2 10 2" xfId="13525"/>
    <cellStyle name="style1424787249671 2 10 3" xfId="20921"/>
    <cellStyle name="style1424787249671 2 10 4" xfId="28317"/>
    <cellStyle name="style1424787249671 2 11" xfId="7939"/>
    <cellStyle name="style1424787249671 2 12" xfId="15335"/>
    <cellStyle name="style1424787249671 2 13" xfId="22731"/>
    <cellStyle name="style1424787249671 2 2" xfId="497"/>
    <cellStyle name="style1424787249671 2 2 10" xfId="8003"/>
    <cellStyle name="style1424787249671 2 2 11" xfId="15399"/>
    <cellStyle name="style1424787249671 2 2 12" xfId="22795"/>
    <cellStyle name="style1424787249671 2 2 2" xfId="625"/>
    <cellStyle name="style1424787249671 2 2 2 10" xfId="15527"/>
    <cellStyle name="style1424787249671 2 2 2 11" xfId="22923"/>
    <cellStyle name="style1424787249671 2 2 2 2" xfId="882"/>
    <cellStyle name="style1424787249671 2 2 2 2 2" xfId="1592"/>
    <cellStyle name="style1424787249671 2 2 2 2 2 2" xfId="3206"/>
    <cellStyle name="style1424787249671 2 2 2 2 2 2 2" xfId="12717"/>
    <cellStyle name="style1424787249671 2 2 2 2 2 2 3" xfId="20113"/>
    <cellStyle name="style1424787249671 2 2 2 2 2 2 4" xfId="27509"/>
    <cellStyle name="style1424787249671 2 2 2 2 2 3" xfId="5389"/>
    <cellStyle name="style1424787249671 2 2 2 2 2 3 2" xfId="10840"/>
    <cellStyle name="style1424787249671 2 2 2 2 2 3 3" xfId="18236"/>
    <cellStyle name="style1424787249671 2 2 2 2 2 3 4" xfId="25632"/>
    <cellStyle name="style1424787249671 2 2 2 2 2 4" xfId="7221"/>
    <cellStyle name="style1424787249671 2 2 2 2 2 4 2" xfId="14617"/>
    <cellStyle name="style1424787249671 2 2 2 2 2 4 3" xfId="22013"/>
    <cellStyle name="style1424787249671 2 2 2 2 2 4 4" xfId="29409"/>
    <cellStyle name="style1424787249671 2 2 2 2 2 5" xfId="9031"/>
    <cellStyle name="style1424787249671 2 2 2 2 2 6" xfId="16427"/>
    <cellStyle name="style1424787249671 2 2 2 2 2 7" xfId="23823"/>
    <cellStyle name="style1424787249671 2 2 2 2 3" xfId="3207"/>
    <cellStyle name="style1424787249671 2 2 2 2 3 2" xfId="12073"/>
    <cellStyle name="style1424787249671 2 2 2 2 3 3" xfId="19469"/>
    <cellStyle name="style1424787249671 2 2 2 2 3 4" xfId="26865"/>
    <cellStyle name="style1424787249671 2 2 2 2 4" xfId="4745"/>
    <cellStyle name="style1424787249671 2 2 2 2 4 2" xfId="10196"/>
    <cellStyle name="style1424787249671 2 2 2 2 4 3" xfId="17592"/>
    <cellStyle name="style1424787249671 2 2 2 2 4 4" xfId="24988"/>
    <cellStyle name="style1424787249671 2 2 2 2 5" xfId="6577"/>
    <cellStyle name="style1424787249671 2 2 2 2 5 2" xfId="13973"/>
    <cellStyle name="style1424787249671 2 2 2 2 5 3" xfId="21369"/>
    <cellStyle name="style1424787249671 2 2 2 2 5 4" xfId="28765"/>
    <cellStyle name="style1424787249671 2 2 2 2 6" xfId="8387"/>
    <cellStyle name="style1424787249671 2 2 2 2 7" xfId="15783"/>
    <cellStyle name="style1424787249671 2 2 2 2 8" xfId="23179"/>
    <cellStyle name="style1424787249671 2 2 2 3" xfId="1336"/>
    <cellStyle name="style1424787249671 2 2 2 3 2" xfId="3208"/>
    <cellStyle name="style1424787249671 2 2 2 3 2 2" xfId="12461"/>
    <cellStyle name="style1424787249671 2 2 2 3 2 3" xfId="19857"/>
    <cellStyle name="style1424787249671 2 2 2 3 2 4" xfId="27253"/>
    <cellStyle name="style1424787249671 2 2 2 3 3" xfId="5133"/>
    <cellStyle name="style1424787249671 2 2 2 3 3 2" xfId="10584"/>
    <cellStyle name="style1424787249671 2 2 2 3 3 3" xfId="17980"/>
    <cellStyle name="style1424787249671 2 2 2 3 3 4" xfId="25376"/>
    <cellStyle name="style1424787249671 2 2 2 3 4" xfId="6965"/>
    <cellStyle name="style1424787249671 2 2 2 3 4 2" xfId="14361"/>
    <cellStyle name="style1424787249671 2 2 2 3 4 3" xfId="21757"/>
    <cellStyle name="style1424787249671 2 2 2 3 4 4" xfId="29153"/>
    <cellStyle name="style1424787249671 2 2 2 3 5" xfId="8775"/>
    <cellStyle name="style1424787249671 2 2 2 3 6" xfId="16171"/>
    <cellStyle name="style1424787249671 2 2 2 3 7" xfId="23567"/>
    <cellStyle name="style1424787249671 2 2 2 4" xfId="1927"/>
    <cellStyle name="style1424787249671 2 2 2 4 2" xfId="3209"/>
    <cellStyle name="style1424787249671 2 2 2 4 2 2" xfId="13051"/>
    <cellStyle name="style1424787249671 2 2 2 4 2 3" xfId="20447"/>
    <cellStyle name="style1424787249671 2 2 2 4 2 4" xfId="27843"/>
    <cellStyle name="style1424787249671 2 2 2 4 3" xfId="5723"/>
    <cellStyle name="style1424787249671 2 2 2 4 3 2" xfId="11174"/>
    <cellStyle name="style1424787249671 2 2 2 4 3 3" xfId="18570"/>
    <cellStyle name="style1424787249671 2 2 2 4 3 4" xfId="25966"/>
    <cellStyle name="style1424787249671 2 2 2 4 4" xfId="7555"/>
    <cellStyle name="style1424787249671 2 2 2 4 4 2" xfId="14951"/>
    <cellStyle name="style1424787249671 2 2 2 4 4 3" xfId="22347"/>
    <cellStyle name="style1424787249671 2 2 2 4 4 4" xfId="29743"/>
    <cellStyle name="style1424787249671 2 2 2 4 5" xfId="9365"/>
    <cellStyle name="style1424787249671 2 2 2 4 6" xfId="16761"/>
    <cellStyle name="style1424787249671 2 2 2 4 7" xfId="24157"/>
    <cellStyle name="style1424787249671 2 2 2 5" xfId="2184"/>
    <cellStyle name="style1424787249671 2 2 2 5 2" xfId="3210"/>
    <cellStyle name="style1424787249671 2 2 2 5 2 2" xfId="13307"/>
    <cellStyle name="style1424787249671 2 2 2 5 2 3" xfId="20703"/>
    <cellStyle name="style1424787249671 2 2 2 5 2 4" xfId="28099"/>
    <cellStyle name="style1424787249671 2 2 2 5 3" xfId="5979"/>
    <cellStyle name="style1424787249671 2 2 2 5 3 2" xfId="11430"/>
    <cellStyle name="style1424787249671 2 2 2 5 3 3" xfId="18826"/>
    <cellStyle name="style1424787249671 2 2 2 5 3 4" xfId="26222"/>
    <cellStyle name="style1424787249671 2 2 2 5 4" xfId="7812"/>
    <cellStyle name="style1424787249671 2 2 2 5 4 2" xfId="15208"/>
    <cellStyle name="style1424787249671 2 2 2 5 4 3" xfId="22604"/>
    <cellStyle name="style1424787249671 2 2 2 5 4 4" xfId="30000"/>
    <cellStyle name="style1424787249671 2 2 2 5 5" xfId="9621"/>
    <cellStyle name="style1424787249671 2 2 2 5 6" xfId="17017"/>
    <cellStyle name="style1424787249671 2 2 2 5 7" xfId="24413"/>
    <cellStyle name="style1424787249671 2 2 2 6" xfId="3211"/>
    <cellStyle name="style1424787249671 2 2 2 6 2" xfId="11817"/>
    <cellStyle name="style1424787249671 2 2 2 6 3" xfId="19213"/>
    <cellStyle name="style1424787249671 2 2 2 6 4" xfId="26609"/>
    <cellStyle name="style1424787249671 2 2 2 7" xfId="4489"/>
    <cellStyle name="style1424787249671 2 2 2 7 2" xfId="9940"/>
    <cellStyle name="style1424787249671 2 2 2 7 3" xfId="17336"/>
    <cellStyle name="style1424787249671 2 2 2 7 4" xfId="24732"/>
    <cellStyle name="style1424787249671 2 2 2 8" xfId="6321"/>
    <cellStyle name="style1424787249671 2 2 2 8 2" xfId="13717"/>
    <cellStyle name="style1424787249671 2 2 2 8 3" xfId="21113"/>
    <cellStyle name="style1424787249671 2 2 2 8 4" xfId="28509"/>
    <cellStyle name="style1424787249671 2 2 2 9" xfId="8131"/>
    <cellStyle name="style1424787249671 2 2 3" xfId="754"/>
    <cellStyle name="style1424787249671 2 2 3 2" xfId="1464"/>
    <cellStyle name="style1424787249671 2 2 3 2 2" xfId="3212"/>
    <cellStyle name="style1424787249671 2 2 3 2 2 2" xfId="12589"/>
    <cellStyle name="style1424787249671 2 2 3 2 2 3" xfId="19985"/>
    <cellStyle name="style1424787249671 2 2 3 2 2 4" xfId="27381"/>
    <cellStyle name="style1424787249671 2 2 3 2 3" xfId="5261"/>
    <cellStyle name="style1424787249671 2 2 3 2 3 2" xfId="10712"/>
    <cellStyle name="style1424787249671 2 2 3 2 3 3" xfId="18108"/>
    <cellStyle name="style1424787249671 2 2 3 2 3 4" xfId="25504"/>
    <cellStyle name="style1424787249671 2 2 3 2 4" xfId="7093"/>
    <cellStyle name="style1424787249671 2 2 3 2 4 2" xfId="14489"/>
    <cellStyle name="style1424787249671 2 2 3 2 4 3" xfId="21885"/>
    <cellStyle name="style1424787249671 2 2 3 2 4 4" xfId="29281"/>
    <cellStyle name="style1424787249671 2 2 3 2 5" xfId="8903"/>
    <cellStyle name="style1424787249671 2 2 3 2 6" xfId="16299"/>
    <cellStyle name="style1424787249671 2 2 3 2 7" xfId="23695"/>
    <cellStyle name="style1424787249671 2 2 3 3" xfId="3213"/>
    <cellStyle name="style1424787249671 2 2 3 3 2" xfId="11945"/>
    <cellStyle name="style1424787249671 2 2 3 3 3" xfId="19341"/>
    <cellStyle name="style1424787249671 2 2 3 3 4" xfId="26737"/>
    <cellStyle name="style1424787249671 2 2 3 4" xfId="4617"/>
    <cellStyle name="style1424787249671 2 2 3 4 2" xfId="10068"/>
    <cellStyle name="style1424787249671 2 2 3 4 3" xfId="17464"/>
    <cellStyle name="style1424787249671 2 2 3 4 4" xfId="24860"/>
    <cellStyle name="style1424787249671 2 2 3 5" xfId="6449"/>
    <cellStyle name="style1424787249671 2 2 3 5 2" xfId="13845"/>
    <cellStyle name="style1424787249671 2 2 3 5 3" xfId="21241"/>
    <cellStyle name="style1424787249671 2 2 3 5 4" xfId="28637"/>
    <cellStyle name="style1424787249671 2 2 3 6" xfId="8259"/>
    <cellStyle name="style1424787249671 2 2 3 7" xfId="15655"/>
    <cellStyle name="style1424787249671 2 2 3 8" xfId="23051"/>
    <cellStyle name="style1424787249671 2 2 4" xfId="1208"/>
    <cellStyle name="style1424787249671 2 2 4 2" xfId="3214"/>
    <cellStyle name="style1424787249671 2 2 4 2 2" xfId="12333"/>
    <cellStyle name="style1424787249671 2 2 4 2 3" xfId="19729"/>
    <cellStyle name="style1424787249671 2 2 4 2 4" xfId="27125"/>
    <cellStyle name="style1424787249671 2 2 4 3" xfId="5005"/>
    <cellStyle name="style1424787249671 2 2 4 3 2" xfId="10456"/>
    <cellStyle name="style1424787249671 2 2 4 3 3" xfId="17852"/>
    <cellStyle name="style1424787249671 2 2 4 3 4" xfId="25248"/>
    <cellStyle name="style1424787249671 2 2 4 4" xfId="6837"/>
    <cellStyle name="style1424787249671 2 2 4 4 2" xfId="14233"/>
    <cellStyle name="style1424787249671 2 2 4 4 3" xfId="21629"/>
    <cellStyle name="style1424787249671 2 2 4 4 4" xfId="29025"/>
    <cellStyle name="style1424787249671 2 2 4 5" xfId="8647"/>
    <cellStyle name="style1424787249671 2 2 4 6" xfId="16043"/>
    <cellStyle name="style1424787249671 2 2 4 7" xfId="23439"/>
    <cellStyle name="style1424787249671 2 2 5" xfId="1799"/>
    <cellStyle name="style1424787249671 2 2 5 2" xfId="3215"/>
    <cellStyle name="style1424787249671 2 2 5 2 2" xfId="12923"/>
    <cellStyle name="style1424787249671 2 2 5 2 3" xfId="20319"/>
    <cellStyle name="style1424787249671 2 2 5 2 4" xfId="27715"/>
    <cellStyle name="style1424787249671 2 2 5 3" xfId="5595"/>
    <cellStyle name="style1424787249671 2 2 5 3 2" xfId="11046"/>
    <cellStyle name="style1424787249671 2 2 5 3 3" xfId="18442"/>
    <cellStyle name="style1424787249671 2 2 5 3 4" xfId="25838"/>
    <cellStyle name="style1424787249671 2 2 5 4" xfId="7427"/>
    <cellStyle name="style1424787249671 2 2 5 4 2" xfId="14823"/>
    <cellStyle name="style1424787249671 2 2 5 4 3" xfId="22219"/>
    <cellStyle name="style1424787249671 2 2 5 4 4" xfId="29615"/>
    <cellStyle name="style1424787249671 2 2 5 5" xfId="9237"/>
    <cellStyle name="style1424787249671 2 2 5 6" xfId="16633"/>
    <cellStyle name="style1424787249671 2 2 5 7" xfId="24029"/>
    <cellStyle name="style1424787249671 2 2 6" xfId="2056"/>
    <cellStyle name="style1424787249671 2 2 6 2" xfId="3216"/>
    <cellStyle name="style1424787249671 2 2 6 2 2" xfId="13179"/>
    <cellStyle name="style1424787249671 2 2 6 2 3" xfId="20575"/>
    <cellStyle name="style1424787249671 2 2 6 2 4" xfId="27971"/>
    <cellStyle name="style1424787249671 2 2 6 3" xfId="5851"/>
    <cellStyle name="style1424787249671 2 2 6 3 2" xfId="11302"/>
    <cellStyle name="style1424787249671 2 2 6 3 3" xfId="18698"/>
    <cellStyle name="style1424787249671 2 2 6 3 4" xfId="26094"/>
    <cellStyle name="style1424787249671 2 2 6 4" xfId="7684"/>
    <cellStyle name="style1424787249671 2 2 6 4 2" xfId="15080"/>
    <cellStyle name="style1424787249671 2 2 6 4 3" xfId="22476"/>
    <cellStyle name="style1424787249671 2 2 6 4 4" xfId="29872"/>
    <cellStyle name="style1424787249671 2 2 6 5" xfId="9493"/>
    <cellStyle name="style1424787249671 2 2 6 6" xfId="16889"/>
    <cellStyle name="style1424787249671 2 2 6 7" xfId="24285"/>
    <cellStyle name="style1424787249671 2 2 7" xfId="3217"/>
    <cellStyle name="style1424787249671 2 2 7 2" xfId="11689"/>
    <cellStyle name="style1424787249671 2 2 7 3" xfId="19085"/>
    <cellStyle name="style1424787249671 2 2 7 4" xfId="26481"/>
    <cellStyle name="style1424787249671 2 2 8" xfId="4361"/>
    <cellStyle name="style1424787249671 2 2 8 2" xfId="9812"/>
    <cellStyle name="style1424787249671 2 2 8 3" xfId="17208"/>
    <cellStyle name="style1424787249671 2 2 8 4" xfId="24604"/>
    <cellStyle name="style1424787249671 2 2 9" xfId="6193"/>
    <cellStyle name="style1424787249671 2 2 9 2" xfId="13589"/>
    <cellStyle name="style1424787249671 2 2 9 3" xfId="20985"/>
    <cellStyle name="style1424787249671 2 2 9 4" xfId="28381"/>
    <cellStyle name="style1424787249671 2 3" xfId="561"/>
    <cellStyle name="style1424787249671 2 3 10" xfId="15463"/>
    <cellStyle name="style1424787249671 2 3 11" xfId="22859"/>
    <cellStyle name="style1424787249671 2 3 2" xfId="818"/>
    <cellStyle name="style1424787249671 2 3 2 2" xfId="1528"/>
    <cellStyle name="style1424787249671 2 3 2 2 2" xfId="3218"/>
    <cellStyle name="style1424787249671 2 3 2 2 2 2" xfId="12653"/>
    <cellStyle name="style1424787249671 2 3 2 2 2 3" xfId="20049"/>
    <cellStyle name="style1424787249671 2 3 2 2 2 4" xfId="27445"/>
    <cellStyle name="style1424787249671 2 3 2 2 3" xfId="5325"/>
    <cellStyle name="style1424787249671 2 3 2 2 3 2" xfId="10776"/>
    <cellStyle name="style1424787249671 2 3 2 2 3 3" xfId="18172"/>
    <cellStyle name="style1424787249671 2 3 2 2 3 4" xfId="25568"/>
    <cellStyle name="style1424787249671 2 3 2 2 4" xfId="7157"/>
    <cellStyle name="style1424787249671 2 3 2 2 4 2" xfId="14553"/>
    <cellStyle name="style1424787249671 2 3 2 2 4 3" xfId="21949"/>
    <cellStyle name="style1424787249671 2 3 2 2 4 4" xfId="29345"/>
    <cellStyle name="style1424787249671 2 3 2 2 5" xfId="8967"/>
    <cellStyle name="style1424787249671 2 3 2 2 6" xfId="16363"/>
    <cellStyle name="style1424787249671 2 3 2 2 7" xfId="23759"/>
    <cellStyle name="style1424787249671 2 3 2 3" xfId="3219"/>
    <cellStyle name="style1424787249671 2 3 2 3 2" xfId="12009"/>
    <cellStyle name="style1424787249671 2 3 2 3 3" xfId="19405"/>
    <cellStyle name="style1424787249671 2 3 2 3 4" xfId="26801"/>
    <cellStyle name="style1424787249671 2 3 2 4" xfId="4681"/>
    <cellStyle name="style1424787249671 2 3 2 4 2" xfId="10132"/>
    <cellStyle name="style1424787249671 2 3 2 4 3" xfId="17528"/>
    <cellStyle name="style1424787249671 2 3 2 4 4" xfId="24924"/>
    <cellStyle name="style1424787249671 2 3 2 5" xfId="6513"/>
    <cellStyle name="style1424787249671 2 3 2 5 2" xfId="13909"/>
    <cellStyle name="style1424787249671 2 3 2 5 3" xfId="21305"/>
    <cellStyle name="style1424787249671 2 3 2 5 4" xfId="28701"/>
    <cellStyle name="style1424787249671 2 3 2 6" xfId="8323"/>
    <cellStyle name="style1424787249671 2 3 2 7" xfId="15719"/>
    <cellStyle name="style1424787249671 2 3 2 8" xfId="23115"/>
    <cellStyle name="style1424787249671 2 3 3" xfId="1272"/>
    <cellStyle name="style1424787249671 2 3 3 2" xfId="3220"/>
    <cellStyle name="style1424787249671 2 3 3 2 2" xfId="12397"/>
    <cellStyle name="style1424787249671 2 3 3 2 3" xfId="19793"/>
    <cellStyle name="style1424787249671 2 3 3 2 4" xfId="27189"/>
    <cellStyle name="style1424787249671 2 3 3 3" xfId="5069"/>
    <cellStyle name="style1424787249671 2 3 3 3 2" xfId="10520"/>
    <cellStyle name="style1424787249671 2 3 3 3 3" xfId="17916"/>
    <cellStyle name="style1424787249671 2 3 3 3 4" xfId="25312"/>
    <cellStyle name="style1424787249671 2 3 3 4" xfId="6901"/>
    <cellStyle name="style1424787249671 2 3 3 4 2" xfId="14297"/>
    <cellStyle name="style1424787249671 2 3 3 4 3" xfId="21693"/>
    <cellStyle name="style1424787249671 2 3 3 4 4" xfId="29089"/>
    <cellStyle name="style1424787249671 2 3 3 5" xfId="8711"/>
    <cellStyle name="style1424787249671 2 3 3 6" xfId="16107"/>
    <cellStyle name="style1424787249671 2 3 3 7" xfId="23503"/>
    <cellStyle name="style1424787249671 2 3 4" xfId="1863"/>
    <cellStyle name="style1424787249671 2 3 4 2" xfId="3221"/>
    <cellStyle name="style1424787249671 2 3 4 2 2" xfId="12987"/>
    <cellStyle name="style1424787249671 2 3 4 2 3" xfId="20383"/>
    <cellStyle name="style1424787249671 2 3 4 2 4" xfId="27779"/>
    <cellStyle name="style1424787249671 2 3 4 3" xfId="5659"/>
    <cellStyle name="style1424787249671 2 3 4 3 2" xfId="11110"/>
    <cellStyle name="style1424787249671 2 3 4 3 3" xfId="18506"/>
    <cellStyle name="style1424787249671 2 3 4 3 4" xfId="25902"/>
    <cellStyle name="style1424787249671 2 3 4 4" xfId="7491"/>
    <cellStyle name="style1424787249671 2 3 4 4 2" xfId="14887"/>
    <cellStyle name="style1424787249671 2 3 4 4 3" xfId="22283"/>
    <cellStyle name="style1424787249671 2 3 4 4 4" xfId="29679"/>
    <cellStyle name="style1424787249671 2 3 4 5" xfId="9301"/>
    <cellStyle name="style1424787249671 2 3 4 6" xfId="16697"/>
    <cellStyle name="style1424787249671 2 3 4 7" xfId="24093"/>
    <cellStyle name="style1424787249671 2 3 5" xfId="2120"/>
    <cellStyle name="style1424787249671 2 3 5 2" xfId="3222"/>
    <cellStyle name="style1424787249671 2 3 5 2 2" xfId="13243"/>
    <cellStyle name="style1424787249671 2 3 5 2 3" xfId="20639"/>
    <cellStyle name="style1424787249671 2 3 5 2 4" xfId="28035"/>
    <cellStyle name="style1424787249671 2 3 5 3" xfId="5915"/>
    <cellStyle name="style1424787249671 2 3 5 3 2" xfId="11366"/>
    <cellStyle name="style1424787249671 2 3 5 3 3" xfId="18762"/>
    <cellStyle name="style1424787249671 2 3 5 3 4" xfId="26158"/>
    <cellStyle name="style1424787249671 2 3 5 4" xfId="7748"/>
    <cellStyle name="style1424787249671 2 3 5 4 2" xfId="15144"/>
    <cellStyle name="style1424787249671 2 3 5 4 3" xfId="22540"/>
    <cellStyle name="style1424787249671 2 3 5 4 4" xfId="29936"/>
    <cellStyle name="style1424787249671 2 3 5 5" xfId="9557"/>
    <cellStyle name="style1424787249671 2 3 5 6" xfId="16953"/>
    <cellStyle name="style1424787249671 2 3 5 7" xfId="24349"/>
    <cellStyle name="style1424787249671 2 3 6" xfId="3223"/>
    <cellStyle name="style1424787249671 2 3 6 2" xfId="11753"/>
    <cellStyle name="style1424787249671 2 3 6 3" xfId="19149"/>
    <cellStyle name="style1424787249671 2 3 6 4" xfId="26545"/>
    <cellStyle name="style1424787249671 2 3 7" xfId="4425"/>
    <cellStyle name="style1424787249671 2 3 7 2" xfId="9876"/>
    <cellStyle name="style1424787249671 2 3 7 3" xfId="17272"/>
    <cellStyle name="style1424787249671 2 3 7 4" xfId="24668"/>
    <cellStyle name="style1424787249671 2 3 8" xfId="6257"/>
    <cellStyle name="style1424787249671 2 3 8 2" xfId="13653"/>
    <cellStyle name="style1424787249671 2 3 8 3" xfId="21049"/>
    <cellStyle name="style1424787249671 2 3 8 4" xfId="28445"/>
    <cellStyle name="style1424787249671 2 3 9" xfId="8067"/>
    <cellStyle name="style1424787249671 2 4" xfId="690"/>
    <cellStyle name="style1424787249671 2 4 2" xfId="1400"/>
    <cellStyle name="style1424787249671 2 4 2 2" xfId="3224"/>
    <cellStyle name="style1424787249671 2 4 2 2 2" xfId="12525"/>
    <cellStyle name="style1424787249671 2 4 2 2 3" xfId="19921"/>
    <cellStyle name="style1424787249671 2 4 2 2 4" xfId="27317"/>
    <cellStyle name="style1424787249671 2 4 2 3" xfId="5197"/>
    <cellStyle name="style1424787249671 2 4 2 3 2" xfId="10648"/>
    <cellStyle name="style1424787249671 2 4 2 3 3" xfId="18044"/>
    <cellStyle name="style1424787249671 2 4 2 3 4" xfId="25440"/>
    <cellStyle name="style1424787249671 2 4 2 4" xfId="7029"/>
    <cellStyle name="style1424787249671 2 4 2 4 2" xfId="14425"/>
    <cellStyle name="style1424787249671 2 4 2 4 3" xfId="21821"/>
    <cellStyle name="style1424787249671 2 4 2 4 4" xfId="29217"/>
    <cellStyle name="style1424787249671 2 4 2 5" xfId="8839"/>
    <cellStyle name="style1424787249671 2 4 2 6" xfId="16235"/>
    <cellStyle name="style1424787249671 2 4 2 7" xfId="23631"/>
    <cellStyle name="style1424787249671 2 4 3" xfId="3225"/>
    <cellStyle name="style1424787249671 2 4 3 2" xfId="11881"/>
    <cellStyle name="style1424787249671 2 4 3 3" xfId="19277"/>
    <cellStyle name="style1424787249671 2 4 3 4" xfId="26673"/>
    <cellStyle name="style1424787249671 2 4 4" xfId="4553"/>
    <cellStyle name="style1424787249671 2 4 4 2" xfId="10004"/>
    <cellStyle name="style1424787249671 2 4 4 3" xfId="17400"/>
    <cellStyle name="style1424787249671 2 4 4 4" xfId="24796"/>
    <cellStyle name="style1424787249671 2 4 5" xfId="6385"/>
    <cellStyle name="style1424787249671 2 4 5 2" xfId="13781"/>
    <cellStyle name="style1424787249671 2 4 5 3" xfId="21177"/>
    <cellStyle name="style1424787249671 2 4 5 4" xfId="28573"/>
    <cellStyle name="style1424787249671 2 4 6" xfId="8195"/>
    <cellStyle name="style1424787249671 2 4 7" xfId="15591"/>
    <cellStyle name="style1424787249671 2 4 8" xfId="22987"/>
    <cellStyle name="style1424787249671 2 5" xfId="1144"/>
    <cellStyle name="style1424787249671 2 5 2" xfId="3226"/>
    <cellStyle name="style1424787249671 2 5 2 2" xfId="12269"/>
    <cellStyle name="style1424787249671 2 5 2 3" xfId="19665"/>
    <cellStyle name="style1424787249671 2 5 2 4" xfId="27061"/>
    <cellStyle name="style1424787249671 2 5 3" xfId="4941"/>
    <cellStyle name="style1424787249671 2 5 3 2" xfId="10392"/>
    <cellStyle name="style1424787249671 2 5 3 3" xfId="17788"/>
    <cellStyle name="style1424787249671 2 5 3 4" xfId="25184"/>
    <cellStyle name="style1424787249671 2 5 4" xfId="6773"/>
    <cellStyle name="style1424787249671 2 5 4 2" xfId="14169"/>
    <cellStyle name="style1424787249671 2 5 4 3" xfId="21565"/>
    <cellStyle name="style1424787249671 2 5 4 4" xfId="28961"/>
    <cellStyle name="style1424787249671 2 5 5" xfId="8583"/>
    <cellStyle name="style1424787249671 2 5 6" xfId="15979"/>
    <cellStyle name="style1424787249671 2 5 7" xfId="23375"/>
    <cellStyle name="style1424787249671 2 6" xfId="1735"/>
    <cellStyle name="style1424787249671 2 6 2" xfId="3227"/>
    <cellStyle name="style1424787249671 2 6 2 2" xfId="12859"/>
    <cellStyle name="style1424787249671 2 6 2 3" xfId="20255"/>
    <cellStyle name="style1424787249671 2 6 2 4" xfId="27651"/>
    <cellStyle name="style1424787249671 2 6 3" xfId="5531"/>
    <cellStyle name="style1424787249671 2 6 3 2" xfId="10982"/>
    <cellStyle name="style1424787249671 2 6 3 3" xfId="18378"/>
    <cellStyle name="style1424787249671 2 6 3 4" xfId="25774"/>
    <cellStyle name="style1424787249671 2 6 4" xfId="7363"/>
    <cellStyle name="style1424787249671 2 6 4 2" xfId="14759"/>
    <cellStyle name="style1424787249671 2 6 4 3" xfId="22155"/>
    <cellStyle name="style1424787249671 2 6 4 4" xfId="29551"/>
    <cellStyle name="style1424787249671 2 6 5" xfId="9173"/>
    <cellStyle name="style1424787249671 2 6 6" xfId="16569"/>
    <cellStyle name="style1424787249671 2 6 7" xfId="23965"/>
    <cellStyle name="style1424787249671 2 7" xfId="1992"/>
    <cellStyle name="style1424787249671 2 7 2" xfId="3228"/>
    <cellStyle name="style1424787249671 2 7 2 2" xfId="13115"/>
    <cellStyle name="style1424787249671 2 7 2 3" xfId="20511"/>
    <cellStyle name="style1424787249671 2 7 2 4" xfId="27907"/>
    <cellStyle name="style1424787249671 2 7 3" xfId="5787"/>
    <cellStyle name="style1424787249671 2 7 3 2" xfId="11238"/>
    <cellStyle name="style1424787249671 2 7 3 3" xfId="18634"/>
    <cellStyle name="style1424787249671 2 7 3 4" xfId="26030"/>
    <cellStyle name="style1424787249671 2 7 4" xfId="7620"/>
    <cellStyle name="style1424787249671 2 7 4 2" xfId="15016"/>
    <cellStyle name="style1424787249671 2 7 4 3" xfId="22412"/>
    <cellStyle name="style1424787249671 2 7 4 4" xfId="29808"/>
    <cellStyle name="style1424787249671 2 7 5" xfId="9429"/>
    <cellStyle name="style1424787249671 2 7 6" xfId="16825"/>
    <cellStyle name="style1424787249671 2 7 7" xfId="24221"/>
    <cellStyle name="style1424787249671 2 8" xfId="3229"/>
    <cellStyle name="style1424787249671 2 8 2" xfId="11625"/>
    <cellStyle name="style1424787249671 2 8 3" xfId="19021"/>
    <cellStyle name="style1424787249671 2 8 4" xfId="26417"/>
    <cellStyle name="style1424787249671 2 9" xfId="4297"/>
    <cellStyle name="style1424787249671 2 9 2" xfId="9748"/>
    <cellStyle name="style1424787249671 2 9 3" xfId="17144"/>
    <cellStyle name="style1424787249671 2 9 4" xfId="24540"/>
    <cellStyle name="style1424787249671 3" xfId="469"/>
    <cellStyle name="style1424787249671 3 10" xfId="7975"/>
    <cellStyle name="style1424787249671 3 11" xfId="15371"/>
    <cellStyle name="style1424787249671 3 12" xfId="22767"/>
    <cellStyle name="style1424787249671 3 2" xfId="597"/>
    <cellStyle name="style1424787249671 3 2 10" xfId="15499"/>
    <cellStyle name="style1424787249671 3 2 11" xfId="22895"/>
    <cellStyle name="style1424787249671 3 2 2" xfId="854"/>
    <cellStyle name="style1424787249671 3 2 2 2" xfId="1564"/>
    <cellStyle name="style1424787249671 3 2 2 2 2" xfId="3230"/>
    <cellStyle name="style1424787249671 3 2 2 2 2 2" xfId="12689"/>
    <cellStyle name="style1424787249671 3 2 2 2 2 3" xfId="20085"/>
    <cellStyle name="style1424787249671 3 2 2 2 2 4" xfId="27481"/>
    <cellStyle name="style1424787249671 3 2 2 2 3" xfId="5361"/>
    <cellStyle name="style1424787249671 3 2 2 2 3 2" xfId="10812"/>
    <cellStyle name="style1424787249671 3 2 2 2 3 3" xfId="18208"/>
    <cellStyle name="style1424787249671 3 2 2 2 3 4" xfId="25604"/>
    <cellStyle name="style1424787249671 3 2 2 2 4" xfId="7193"/>
    <cellStyle name="style1424787249671 3 2 2 2 4 2" xfId="14589"/>
    <cellStyle name="style1424787249671 3 2 2 2 4 3" xfId="21985"/>
    <cellStyle name="style1424787249671 3 2 2 2 4 4" xfId="29381"/>
    <cellStyle name="style1424787249671 3 2 2 2 5" xfId="9003"/>
    <cellStyle name="style1424787249671 3 2 2 2 6" xfId="16399"/>
    <cellStyle name="style1424787249671 3 2 2 2 7" xfId="23795"/>
    <cellStyle name="style1424787249671 3 2 2 3" xfId="3231"/>
    <cellStyle name="style1424787249671 3 2 2 3 2" xfId="12045"/>
    <cellStyle name="style1424787249671 3 2 2 3 3" xfId="19441"/>
    <cellStyle name="style1424787249671 3 2 2 3 4" xfId="26837"/>
    <cellStyle name="style1424787249671 3 2 2 4" xfId="4717"/>
    <cellStyle name="style1424787249671 3 2 2 4 2" xfId="10168"/>
    <cellStyle name="style1424787249671 3 2 2 4 3" xfId="17564"/>
    <cellStyle name="style1424787249671 3 2 2 4 4" xfId="24960"/>
    <cellStyle name="style1424787249671 3 2 2 5" xfId="6549"/>
    <cellStyle name="style1424787249671 3 2 2 5 2" xfId="13945"/>
    <cellStyle name="style1424787249671 3 2 2 5 3" xfId="21341"/>
    <cellStyle name="style1424787249671 3 2 2 5 4" xfId="28737"/>
    <cellStyle name="style1424787249671 3 2 2 6" xfId="8359"/>
    <cellStyle name="style1424787249671 3 2 2 7" xfId="15755"/>
    <cellStyle name="style1424787249671 3 2 2 8" xfId="23151"/>
    <cellStyle name="style1424787249671 3 2 3" xfId="1308"/>
    <cellStyle name="style1424787249671 3 2 3 2" xfId="3232"/>
    <cellStyle name="style1424787249671 3 2 3 2 2" xfId="12433"/>
    <cellStyle name="style1424787249671 3 2 3 2 3" xfId="19829"/>
    <cellStyle name="style1424787249671 3 2 3 2 4" xfId="27225"/>
    <cellStyle name="style1424787249671 3 2 3 3" xfId="5105"/>
    <cellStyle name="style1424787249671 3 2 3 3 2" xfId="10556"/>
    <cellStyle name="style1424787249671 3 2 3 3 3" xfId="17952"/>
    <cellStyle name="style1424787249671 3 2 3 3 4" xfId="25348"/>
    <cellStyle name="style1424787249671 3 2 3 4" xfId="6937"/>
    <cellStyle name="style1424787249671 3 2 3 4 2" xfId="14333"/>
    <cellStyle name="style1424787249671 3 2 3 4 3" xfId="21729"/>
    <cellStyle name="style1424787249671 3 2 3 4 4" xfId="29125"/>
    <cellStyle name="style1424787249671 3 2 3 5" xfId="8747"/>
    <cellStyle name="style1424787249671 3 2 3 6" xfId="16143"/>
    <cellStyle name="style1424787249671 3 2 3 7" xfId="23539"/>
    <cellStyle name="style1424787249671 3 2 4" xfId="1899"/>
    <cellStyle name="style1424787249671 3 2 4 2" xfId="3233"/>
    <cellStyle name="style1424787249671 3 2 4 2 2" xfId="13023"/>
    <cellStyle name="style1424787249671 3 2 4 2 3" xfId="20419"/>
    <cellStyle name="style1424787249671 3 2 4 2 4" xfId="27815"/>
    <cellStyle name="style1424787249671 3 2 4 3" xfId="5695"/>
    <cellStyle name="style1424787249671 3 2 4 3 2" xfId="11146"/>
    <cellStyle name="style1424787249671 3 2 4 3 3" xfId="18542"/>
    <cellStyle name="style1424787249671 3 2 4 3 4" xfId="25938"/>
    <cellStyle name="style1424787249671 3 2 4 4" xfId="7527"/>
    <cellStyle name="style1424787249671 3 2 4 4 2" xfId="14923"/>
    <cellStyle name="style1424787249671 3 2 4 4 3" xfId="22319"/>
    <cellStyle name="style1424787249671 3 2 4 4 4" xfId="29715"/>
    <cellStyle name="style1424787249671 3 2 4 5" xfId="9337"/>
    <cellStyle name="style1424787249671 3 2 4 6" xfId="16733"/>
    <cellStyle name="style1424787249671 3 2 4 7" xfId="24129"/>
    <cellStyle name="style1424787249671 3 2 5" xfId="2156"/>
    <cellStyle name="style1424787249671 3 2 5 2" xfId="3234"/>
    <cellStyle name="style1424787249671 3 2 5 2 2" xfId="13279"/>
    <cellStyle name="style1424787249671 3 2 5 2 3" xfId="20675"/>
    <cellStyle name="style1424787249671 3 2 5 2 4" xfId="28071"/>
    <cellStyle name="style1424787249671 3 2 5 3" xfId="5951"/>
    <cellStyle name="style1424787249671 3 2 5 3 2" xfId="11402"/>
    <cellStyle name="style1424787249671 3 2 5 3 3" xfId="18798"/>
    <cellStyle name="style1424787249671 3 2 5 3 4" xfId="26194"/>
    <cellStyle name="style1424787249671 3 2 5 4" xfId="7784"/>
    <cellStyle name="style1424787249671 3 2 5 4 2" xfId="15180"/>
    <cellStyle name="style1424787249671 3 2 5 4 3" xfId="22576"/>
    <cellStyle name="style1424787249671 3 2 5 4 4" xfId="29972"/>
    <cellStyle name="style1424787249671 3 2 5 5" xfId="9593"/>
    <cellStyle name="style1424787249671 3 2 5 6" xfId="16989"/>
    <cellStyle name="style1424787249671 3 2 5 7" xfId="24385"/>
    <cellStyle name="style1424787249671 3 2 6" xfId="3235"/>
    <cellStyle name="style1424787249671 3 2 6 2" xfId="11789"/>
    <cellStyle name="style1424787249671 3 2 6 3" xfId="19185"/>
    <cellStyle name="style1424787249671 3 2 6 4" xfId="26581"/>
    <cellStyle name="style1424787249671 3 2 7" xfId="4461"/>
    <cellStyle name="style1424787249671 3 2 7 2" xfId="9912"/>
    <cellStyle name="style1424787249671 3 2 7 3" xfId="17308"/>
    <cellStyle name="style1424787249671 3 2 7 4" xfId="24704"/>
    <cellStyle name="style1424787249671 3 2 8" xfId="6293"/>
    <cellStyle name="style1424787249671 3 2 8 2" xfId="13689"/>
    <cellStyle name="style1424787249671 3 2 8 3" xfId="21085"/>
    <cellStyle name="style1424787249671 3 2 8 4" xfId="28481"/>
    <cellStyle name="style1424787249671 3 2 9" xfId="8103"/>
    <cellStyle name="style1424787249671 3 3" xfId="726"/>
    <cellStyle name="style1424787249671 3 3 2" xfId="1436"/>
    <cellStyle name="style1424787249671 3 3 2 2" xfId="3236"/>
    <cellStyle name="style1424787249671 3 3 2 2 2" xfId="12561"/>
    <cellStyle name="style1424787249671 3 3 2 2 3" xfId="19957"/>
    <cellStyle name="style1424787249671 3 3 2 2 4" xfId="27353"/>
    <cellStyle name="style1424787249671 3 3 2 3" xfId="5233"/>
    <cellStyle name="style1424787249671 3 3 2 3 2" xfId="10684"/>
    <cellStyle name="style1424787249671 3 3 2 3 3" xfId="18080"/>
    <cellStyle name="style1424787249671 3 3 2 3 4" xfId="25476"/>
    <cellStyle name="style1424787249671 3 3 2 4" xfId="7065"/>
    <cellStyle name="style1424787249671 3 3 2 4 2" xfId="14461"/>
    <cellStyle name="style1424787249671 3 3 2 4 3" xfId="21857"/>
    <cellStyle name="style1424787249671 3 3 2 4 4" xfId="29253"/>
    <cellStyle name="style1424787249671 3 3 2 5" xfId="8875"/>
    <cellStyle name="style1424787249671 3 3 2 6" xfId="16271"/>
    <cellStyle name="style1424787249671 3 3 2 7" xfId="23667"/>
    <cellStyle name="style1424787249671 3 3 3" xfId="3237"/>
    <cellStyle name="style1424787249671 3 3 3 2" xfId="11917"/>
    <cellStyle name="style1424787249671 3 3 3 3" xfId="19313"/>
    <cellStyle name="style1424787249671 3 3 3 4" xfId="26709"/>
    <cellStyle name="style1424787249671 3 3 4" xfId="4589"/>
    <cellStyle name="style1424787249671 3 3 4 2" xfId="10040"/>
    <cellStyle name="style1424787249671 3 3 4 3" xfId="17436"/>
    <cellStyle name="style1424787249671 3 3 4 4" xfId="24832"/>
    <cellStyle name="style1424787249671 3 3 5" xfId="6421"/>
    <cellStyle name="style1424787249671 3 3 5 2" xfId="13817"/>
    <cellStyle name="style1424787249671 3 3 5 3" xfId="21213"/>
    <cellStyle name="style1424787249671 3 3 5 4" xfId="28609"/>
    <cellStyle name="style1424787249671 3 3 6" xfId="8231"/>
    <cellStyle name="style1424787249671 3 3 7" xfId="15627"/>
    <cellStyle name="style1424787249671 3 3 8" xfId="23023"/>
    <cellStyle name="style1424787249671 3 4" xfId="1180"/>
    <cellStyle name="style1424787249671 3 4 2" xfId="3238"/>
    <cellStyle name="style1424787249671 3 4 2 2" xfId="12305"/>
    <cellStyle name="style1424787249671 3 4 2 3" xfId="19701"/>
    <cellStyle name="style1424787249671 3 4 2 4" xfId="27097"/>
    <cellStyle name="style1424787249671 3 4 3" xfId="4977"/>
    <cellStyle name="style1424787249671 3 4 3 2" xfId="10428"/>
    <cellStyle name="style1424787249671 3 4 3 3" xfId="17824"/>
    <cellStyle name="style1424787249671 3 4 3 4" xfId="25220"/>
    <cellStyle name="style1424787249671 3 4 4" xfId="6809"/>
    <cellStyle name="style1424787249671 3 4 4 2" xfId="14205"/>
    <cellStyle name="style1424787249671 3 4 4 3" xfId="21601"/>
    <cellStyle name="style1424787249671 3 4 4 4" xfId="28997"/>
    <cellStyle name="style1424787249671 3 4 5" xfId="8619"/>
    <cellStyle name="style1424787249671 3 4 6" xfId="16015"/>
    <cellStyle name="style1424787249671 3 4 7" xfId="23411"/>
    <cellStyle name="style1424787249671 3 5" xfId="1771"/>
    <cellStyle name="style1424787249671 3 5 2" xfId="3239"/>
    <cellStyle name="style1424787249671 3 5 2 2" xfId="12895"/>
    <cellStyle name="style1424787249671 3 5 2 3" xfId="20291"/>
    <cellStyle name="style1424787249671 3 5 2 4" xfId="27687"/>
    <cellStyle name="style1424787249671 3 5 3" xfId="5567"/>
    <cellStyle name="style1424787249671 3 5 3 2" xfId="11018"/>
    <cellStyle name="style1424787249671 3 5 3 3" xfId="18414"/>
    <cellStyle name="style1424787249671 3 5 3 4" xfId="25810"/>
    <cellStyle name="style1424787249671 3 5 4" xfId="7399"/>
    <cellStyle name="style1424787249671 3 5 4 2" xfId="14795"/>
    <cellStyle name="style1424787249671 3 5 4 3" xfId="22191"/>
    <cellStyle name="style1424787249671 3 5 4 4" xfId="29587"/>
    <cellStyle name="style1424787249671 3 5 5" xfId="9209"/>
    <cellStyle name="style1424787249671 3 5 6" xfId="16605"/>
    <cellStyle name="style1424787249671 3 5 7" xfId="24001"/>
    <cellStyle name="style1424787249671 3 6" xfId="2028"/>
    <cellStyle name="style1424787249671 3 6 2" xfId="3240"/>
    <cellStyle name="style1424787249671 3 6 2 2" xfId="13151"/>
    <cellStyle name="style1424787249671 3 6 2 3" xfId="20547"/>
    <cellStyle name="style1424787249671 3 6 2 4" xfId="27943"/>
    <cellStyle name="style1424787249671 3 6 3" xfId="5823"/>
    <cellStyle name="style1424787249671 3 6 3 2" xfId="11274"/>
    <cellStyle name="style1424787249671 3 6 3 3" xfId="18670"/>
    <cellStyle name="style1424787249671 3 6 3 4" xfId="26066"/>
    <cellStyle name="style1424787249671 3 6 4" xfId="7656"/>
    <cellStyle name="style1424787249671 3 6 4 2" xfId="15052"/>
    <cellStyle name="style1424787249671 3 6 4 3" xfId="22448"/>
    <cellStyle name="style1424787249671 3 6 4 4" xfId="29844"/>
    <cellStyle name="style1424787249671 3 6 5" xfId="9465"/>
    <cellStyle name="style1424787249671 3 6 6" xfId="16861"/>
    <cellStyle name="style1424787249671 3 6 7" xfId="24257"/>
    <cellStyle name="style1424787249671 3 7" xfId="3241"/>
    <cellStyle name="style1424787249671 3 7 2" xfId="11661"/>
    <cellStyle name="style1424787249671 3 7 3" xfId="19057"/>
    <cellStyle name="style1424787249671 3 7 4" xfId="26453"/>
    <cellStyle name="style1424787249671 3 8" xfId="4333"/>
    <cellStyle name="style1424787249671 3 8 2" xfId="9784"/>
    <cellStyle name="style1424787249671 3 8 3" xfId="17180"/>
    <cellStyle name="style1424787249671 3 8 4" xfId="24576"/>
    <cellStyle name="style1424787249671 3 9" xfId="6165"/>
    <cellStyle name="style1424787249671 3 9 2" xfId="13561"/>
    <cellStyle name="style1424787249671 3 9 3" xfId="20957"/>
    <cellStyle name="style1424787249671 3 9 4" xfId="28353"/>
    <cellStyle name="style1424787249671 4" xfId="533"/>
    <cellStyle name="style1424787249671 4 10" xfId="15435"/>
    <cellStyle name="style1424787249671 4 11" xfId="22831"/>
    <cellStyle name="style1424787249671 4 2" xfId="790"/>
    <cellStyle name="style1424787249671 4 2 2" xfId="1500"/>
    <cellStyle name="style1424787249671 4 2 2 2" xfId="3242"/>
    <cellStyle name="style1424787249671 4 2 2 2 2" xfId="12625"/>
    <cellStyle name="style1424787249671 4 2 2 2 3" xfId="20021"/>
    <cellStyle name="style1424787249671 4 2 2 2 4" xfId="27417"/>
    <cellStyle name="style1424787249671 4 2 2 3" xfId="5297"/>
    <cellStyle name="style1424787249671 4 2 2 3 2" xfId="10748"/>
    <cellStyle name="style1424787249671 4 2 2 3 3" xfId="18144"/>
    <cellStyle name="style1424787249671 4 2 2 3 4" xfId="25540"/>
    <cellStyle name="style1424787249671 4 2 2 4" xfId="7129"/>
    <cellStyle name="style1424787249671 4 2 2 4 2" xfId="14525"/>
    <cellStyle name="style1424787249671 4 2 2 4 3" xfId="21921"/>
    <cellStyle name="style1424787249671 4 2 2 4 4" xfId="29317"/>
    <cellStyle name="style1424787249671 4 2 2 5" xfId="8939"/>
    <cellStyle name="style1424787249671 4 2 2 6" xfId="16335"/>
    <cellStyle name="style1424787249671 4 2 2 7" xfId="23731"/>
    <cellStyle name="style1424787249671 4 2 3" xfId="3243"/>
    <cellStyle name="style1424787249671 4 2 3 2" xfId="11981"/>
    <cellStyle name="style1424787249671 4 2 3 3" xfId="19377"/>
    <cellStyle name="style1424787249671 4 2 3 4" xfId="26773"/>
    <cellStyle name="style1424787249671 4 2 4" xfId="4653"/>
    <cellStyle name="style1424787249671 4 2 4 2" xfId="10104"/>
    <cellStyle name="style1424787249671 4 2 4 3" xfId="17500"/>
    <cellStyle name="style1424787249671 4 2 4 4" xfId="24896"/>
    <cellStyle name="style1424787249671 4 2 5" xfId="6485"/>
    <cellStyle name="style1424787249671 4 2 5 2" xfId="13881"/>
    <cellStyle name="style1424787249671 4 2 5 3" xfId="21277"/>
    <cellStyle name="style1424787249671 4 2 5 4" xfId="28673"/>
    <cellStyle name="style1424787249671 4 2 6" xfId="8295"/>
    <cellStyle name="style1424787249671 4 2 7" xfId="15691"/>
    <cellStyle name="style1424787249671 4 2 8" xfId="23087"/>
    <cellStyle name="style1424787249671 4 3" xfId="1244"/>
    <cellStyle name="style1424787249671 4 3 2" xfId="3244"/>
    <cellStyle name="style1424787249671 4 3 2 2" xfId="12369"/>
    <cellStyle name="style1424787249671 4 3 2 3" xfId="19765"/>
    <cellStyle name="style1424787249671 4 3 2 4" xfId="27161"/>
    <cellStyle name="style1424787249671 4 3 3" xfId="5041"/>
    <cellStyle name="style1424787249671 4 3 3 2" xfId="10492"/>
    <cellStyle name="style1424787249671 4 3 3 3" xfId="17888"/>
    <cellStyle name="style1424787249671 4 3 3 4" xfId="25284"/>
    <cellStyle name="style1424787249671 4 3 4" xfId="6873"/>
    <cellStyle name="style1424787249671 4 3 4 2" xfId="14269"/>
    <cellStyle name="style1424787249671 4 3 4 3" xfId="21665"/>
    <cellStyle name="style1424787249671 4 3 4 4" xfId="29061"/>
    <cellStyle name="style1424787249671 4 3 5" xfId="8683"/>
    <cellStyle name="style1424787249671 4 3 6" xfId="16079"/>
    <cellStyle name="style1424787249671 4 3 7" xfId="23475"/>
    <cellStyle name="style1424787249671 4 4" xfId="1835"/>
    <cellStyle name="style1424787249671 4 4 2" xfId="3245"/>
    <cellStyle name="style1424787249671 4 4 2 2" xfId="12959"/>
    <cellStyle name="style1424787249671 4 4 2 3" xfId="20355"/>
    <cellStyle name="style1424787249671 4 4 2 4" xfId="27751"/>
    <cellStyle name="style1424787249671 4 4 3" xfId="5631"/>
    <cellStyle name="style1424787249671 4 4 3 2" xfId="11082"/>
    <cellStyle name="style1424787249671 4 4 3 3" xfId="18478"/>
    <cellStyle name="style1424787249671 4 4 3 4" xfId="25874"/>
    <cellStyle name="style1424787249671 4 4 4" xfId="7463"/>
    <cellStyle name="style1424787249671 4 4 4 2" xfId="14859"/>
    <cellStyle name="style1424787249671 4 4 4 3" xfId="22255"/>
    <cellStyle name="style1424787249671 4 4 4 4" xfId="29651"/>
    <cellStyle name="style1424787249671 4 4 5" xfId="9273"/>
    <cellStyle name="style1424787249671 4 4 6" xfId="16669"/>
    <cellStyle name="style1424787249671 4 4 7" xfId="24065"/>
    <cellStyle name="style1424787249671 4 5" xfId="2092"/>
    <cellStyle name="style1424787249671 4 5 2" xfId="3246"/>
    <cellStyle name="style1424787249671 4 5 2 2" xfId="13215"/>
    <cellStyle name="style1424787249671 4 5 2 3" xfId="20611"/>
    <cellStyle name="style1424787249671 4 5 2 4" xfId="28007"/>
    <cellStyle name="style1424787249671 4 5 3" xfId="5887"/>
    <cellStyle name="style1424787249671 4 5 3 2" xfId="11338"/>
    <cellStyle name="style1424787249671 4 5 3 3" xfId="18734"/>
    <cellStyle name="style1424787249671 4 5 3 4" xfId="26130"/>
    <cellStyle name="style1424787249671 4 5 4" xfId="7720"/>
    <cellStyle name="style1424787249671 4 5 4 2" xfId="15116"/>
    <cellStyle name="style1424787249671 4 5 4 3" xfId="22512"/>
    <cellStyle name="style1424787249671 4 5 4 4" xfId="29908"/>
    <cellStyle name="style1424787249671 4 5 5" xfId="9529"/>
    <cellStyle name="style1424787249671 4 5 6" xfId="16925"/>
    <cellStyle name="style1424787249671 4 5 7" xfId="24321"/>
    <cellStyle name="style1424787249671 4 6" xfId="3247"/>
    <cellStyle name="style1424787249671 4 6 2" xfId="11725"/>
    <cellStyle name="style1424787249671 4 6 3" xfId="19121"/>
    <cellStyle name="style1424787249671 4 6 4" xfId="26517"/>
    <cellStyle name="style1424787249671 4 7" xfId="4397"/>
    <cellStyle name="style1424787249671 4 7 2" xfId="9848"/>
    <cellStyle name="style1424787249671 4 7 3" xfId="17244"/>
    <cellStyle name="style1424787249671 4 7 4" xfId="24640"/>
    <cellStyle name="style1424787249671 4 8" xfId="6229"/>
    <cellStyle name="style1424787249671 4 8 2" xfId="13625"/>
    <cellStyle name="style1424787249671 4 8 3" xfId="21021"/>
    <cellStyle name="style1424787249671 4 8 4" xfId="28417"/>
    <cellStyle name="style1424787249671 4 9" xfId="8039"/>
    <cellStyle name="style1424787249671 5" xfId="662"/>
    <cellStyle name="style1424787249671 5 2" xfId="1372"/>
    <cellStyle name="style1424787249671 5 2 2" xfId="3248"/>
    <cellStyle name="style1424787249671 5 2 2 2" xfId="12497"/>
    <cellStyle name="style1424787249671 5 2 2 3" xfId="19893"/>
    <cellStyle name="style1424787249671 5 2 2 4" xfId="27289"/>
    <cellStyle name="style1424787249671 5 2 3" xfId="5169"/>
    <cellStyle name="style1424787249671 5 2 3 2" xfId="10620"/>
    <cellStyle name="style1424787249671 5 2 3 3" xfId="18016"/>
    <cellStyle name="style1424787249671 5 2 3 4" xfId="25412"/>
    <cellStyle name="style1424787249671 5 2 4" xfId="7001"/>
    <cellStyle name="style1424787249671 5 2 4 2" xfId="14397"/>
    <cellStyle name="style1424787249671 5 2 4 3" xfId="21793"/>
    <cellStyle name="style1424787249671 5 2 4 4" xfId="29189"/>
    <cellStyle name="style1424787249671 5 2 5" xfId="8811"/>
    <cellStyle name="style1424787249671 5 2 6" xfId="16207"/>
    <cellStyle name="style1424787249671 5 2 7" xfId="23603"/>
    <cellStyle name="style1424787249671 5 3" xfId="3249"/>
    <cellStyle name="style1424787249671 5 3 2" xfId="11853"/>
    <cellStyle name="style1424787249671 5 3 3" xfId="19249"/>
    <cellStyle name="style1424787249671 5 3 4" xfId="26645"/>
    <cellStyle name="style1424787249671 5 4" xfId="4525"/>
    <cellStyle name="style1424787249671 5 4 2" xfId="9976"/>
    <cellStyle name="style1424787249671 5 4 3" xfId="17372"/>
    <cellStyle name="style1424787249671 5 4 4" xfId="24768"/>
    <cellStyle name="style1424787249671 5 5" xfId="6357"/>
    <cellStyle name="style1424787249671 5 5 2" xfId="13753"/>
    <cellStyle name="style1424787249671 5 5 3" xfId="21149"/>
    <cellStyle name="style1424787249671 5 5 4" xfId="28545"/>
    <cellStyle name="style1424787249671 5 6" xfId="8167"/>
    <cellStyle name="style1424787249671 5 7" xfId="15563"/>
    <cellStyle name="style1424787249671 5 8" xfId="22959"/>
    <cellStyle name="style1424787249671 6" xfId="1116"/>
    <cellStyle name="style1424787249671 6 2" xfId="3250"/>
    <cellStyle name="style1424787249671 6 2 2" xfId="12241"/>
    <cellStyle name="style1424787249671 6 2 3" xfId="19637"/>
    <cellStyle name="style1424787249671 6 2 4" xfId="27033"/>
    <cellStyle name="style1424787249671 6 3" xfId="4913"/>
    <cellStyle name="style1424787249671 6 3 2" xfId="10364"/>
    <cellStyle name="style1424787249671 6 3 3" xfId="17760"/>
    <cellStyle name="style1424787249671 6 3 4" xfId="25156"/>
    <cellStyle name="style1424787249671 6 4" xfId="6745"/>
    <cellStyle name="style1424787249671 6 4 2" xfId="14141"/>
    <cellStyle name="style1424787249671 6 4 3" xfId="21537"/>
    <cellStyle name="style1424787249671 6 4 4" xfId="28933"/>
    <cellStyle name="style1424787249671 6 5" xfId="8555"/>
    <cellStyle name="style1424787249671 6 6" xfId="15951"/>
    <cellStyle name="style1424787249671 6 7" xfId="23347"/>
    <cellStyle name="style1424787249671 7" xfId="1707"/>
    <cellStyle name="style1424787249671 7 2" xfId="3251"/>
    <cellStyle name="style1424787249671 7 2 2" xfId="12831"/>
    <cellStyle name="style1424787249671 7 2 3" xfId="20227"/>
    <cellStyle name="style1424787249671 7 2 4" xfId="27623"/>
    <cellStyle name="style1424787249671 7 3" xfId="5503"/>
    <cellStyle name="style1424787249671 7 3 2" xfId="10954"/>
    <cellStyle name="style1424787249671 7 3 3" xfId="18350"/>
    <cellStyle name="style1424787249671 7 3 4" xfId="25746"/>
    <cellStyle name="style1424787249671 7 4" xfId="7335"/>
    <cellStyle name="style1424787249671 7 4 2" xfId="14731"/>
    <cellStyle name="style1424787249671 7 4 3" xfId="22127"/>
    <cellStyle name="style1424787249671 7 4 4" xfId="29523"/>
    <cellStyle name="style1424787249671 7 5" xfId="9145"/>
    <cellStyle name="style1424787249671 7 6" xfId="16541"/>
    <cellStyle name="style1424787249671 7 7" xfId="23937"/>
    <cellStyle name="style1424787249671 8" xfId="1964"/>
    <cellStyle name="style1424787249671 8 2" xfId="3252"/>
    <cellStyle name="style1424787249671 8 2 2" xfId="13087"/>
    <cellStyle name="style1424787249671 8 2 3" xfId="20483"/>
    <cellStyle name="style1424787249671 8 2 4" xfId="27879"/>
    <cellStyle name="style1424787249671 8 3" xfId="5759"/>
    <cellStyle name="style1424787249671 8 3 2" xfId="11210"/>
    <cellStyle name="style1424787249671 8 3 3" xfId="18606"/>
    <cellStyle name="style1424787249671 8 3 4" xfId="26002"/>
    <cellStyle name="style1424787249671 8 4" xfId="7592"/>
    <cellStyle name="style1424787249671 8 4 2" xfId="14988"/>
    <cellStyle name="style1424787249671 8 4 3" xfId="22384"/>
    <cellStyle name="style1424787249671 8 4 4" xfId="29780"/>
    <cellStyle name="style1424787249671 8 5" xfId="9401"/>
    <cellStyle name="style1424787249671 8 6" xfId="16797"/>
    <cellStyle name="style1424787249671 8 7" xfId="24193"/>
    <cellStyle name="style1424787249671 9" xfId="3253"/>
    <cellStyle name="style1424787249671 9 2" xfId="11597"/>
    <cellStyle name="style1424787249671 9 3" xfId="18993"/>
    <cellStyle name="style1424787249671 9 4" xfId="26389"/>
    <cellStyle name="style1424787249711" xfId="406"/>
    <cellStyle name="style1424787249711 10" xfId="4270"/>
    <cellStyle name="style1424787249711 10 2" xfId="9721"/>
    <cellStyle name="style1424787249711 10 3" xfId="17117"/>
    <cellStyle name="style1424787249711 10 4" xfId="24513"/>
    <cellStyle name="style1424787249711 11" xfId="6102"/>
    <cellStyle name="style1424787249711 11 2" xfId="13498"/>
    <cellStyle name="style1424787249711 11 3" xfId="20894"/>
    <cellStyle name="style1424787249711 11 4" xfId="28290"/>
    <cellStyle name="style1424787249711 12" xfId="7912"/>
    <cellStyle name="style1424787249711 13" xfId="15308"/>
    <cellStyle name="style1424787249711 14" xfId="22704"/>
    <cellStyle name="style1424787249711 2" xfId="434"/>
    <cellStyle name="style1424787249711 2 10" xfId="6130"/>
    <cellStyle name="style1424787249711 2 10 2" xfId="13526"/>
    <cellStyle name="style1424787249711 2 10 3" xfId="20922"/>
    <cellStyle name="style1424787249711 2 10 4" xfId="28318"/>
    <cellStyle name="style1424787249711 2 11" xfId="7940"/>
    <cellStyle name="style1424787249711 2 12" xfId="15336"/>
    <cellStyle name="style1424787249711 2 13" xfId="22732"/>
    <cellStyle name="style1424787249711 2 2" xfId="498"/>
    <cellStyle name="style1424787249711 2 2 10" xfId="8004"/>
    <cellStyle name="style1424787249711 2 2 11" xfId="15400"/>
    <cellStyle name="style1424787249711 2 2 12" xfId="22796"/>
    <cellStyle name="style1424787249711 2 2 2" xfId="626"/>
    <cellStyle name="style1424787249711 2 2 2 10" xfId="15528"/>
    <cellStyle name="style1424787249711 2 2 2 11" xfId="22924"/>
    <cellStyle name="style1424787249711 2 2 2 2" xfId="883"/>
    <cellStyle name="style1424787249711 2 2 2 2 2" xfId="1593"/>
    <cellStyle name="style1424787249711 2 2 2 2 2 2" xfId="3254"/>
    <cellStyle name="style1424787249711 2 2 2 2 2 2 2" xfId="12718"/>
    <cellStyle name="style1424787249711 2 2 2 2 2 2 3" xfId="20114"/>
    <cellStyle name="style1424787249711 2 2 2 2 2 2 4" xfId="27510"/>
    <cellStyle name="style1424787249711 2 2 2 2 2 3" xfId="5390"/>
    <cellStyle name="style1424787249711 2 2 2 2 2 3 2" xfId="10841"/>
    <cellStyle name="style1424787249711 2 2 2 2 2 3 3" xfId="18237"/>
    <cellStyle name="style1424787249711 2 2 2 2 2 3 4" xfId="25633"/>
    <cellStyle name="style1424787249711 2 2 2 2 2 4" xfId="7222"/>
    <cellStyle name="style1424787249711 2 2 2 2 2 4 2" xfId="14618"/>
    <cellStyle name="style1424787249711 2 2 2 2 2 4 3" xfId="22014"/>
    <cellStyle name="style1424787249711 2 2 2 2 2 4 4" xfId="29410"/>
    <cellStyle name="style1424787249711 2 2 2 2 2 5" xfId="9032"/>
    <cellStyle name="style1424787249711 2 2 2 2 2 6" xfId="16428"/>
    <cellStyle name="style1424787249711 2 2 2 2 2 7" xfId="23824"/>
    <cellStyle name="style1424787249711 2 2 2 2 3" xfId="3255"/>
    <cellStyle name="style1424787249711 2 2 2 2 3 2" xfId="12074"/>
    <cellStyle name="style1424787249711 2 2 2 2 3 3" xfId="19470"/>
    <cellStyle name="style1424787249711 2 2 2 2 3 4" xfId="26866"/>
    <cellStyle name="style1424787249711 2 2 2 2 4" xfId="4746"/>
    <cellStyle name="style1424787249711 2 2 2 2 4 2" xfId="10197"/>
    <cellStyle name="style1424787249711 2 2 2 2 4 3" xfId="17593"/>
    <cellStyle name="style1424787249711 2 2 2 2 4 4" xfId="24989"/>
    <cellStyle name="style1424787249711 2 2 2 2 5" xfId="6578"/>
    <cellStyle name="style1424787249711 2 2 2 2 5 2" xfId="13974"/>
    <cellStyle name="style1424787249711 2 2 2 2 5 3" xfId="21370"/>
    <cellStyle name="style1424787249711 2 2 2 2 5 4" xfId="28766"/>
    <cellStyle name="style1424787249711 2 2 2 2 6" xfId="8388"/>
    <cellStyle name="style1424787249711 2 2 2 2 7" xfId="15784"/>
    <cellStyle name="style1424787249711 2 2 2 2 8" xfId="23180"/>
    <cellStyle name="style1424787249711 2 2 2 3" xfId="1337"/>
    <cellStyle name="style1424787249711 2 2 2 3 2" xfId="3256"/>
    <cellStyle name="style1424787249711 2 2 2 3 2 2" xfId="12462"/>
    <cellStyle name="style1424787249711 2 2 2 3 2 3" xfId="19858"/>
    <cellStyle name="style1424787249711 2 2 2 3 2 4" xfId="27254"/>
    <cellStyle name="style1424787249711 2 2 2 3 3" xfId="5134"/>
    <cellStyle name="style1424787249711 2 2 2 3 3 2" xfId="10585"/>
    <cellStyle name="style1424787249711 2 2 2 3 3 3" xfId="17981"/>
    <cellStyle name="style1424787249711 2 2 2 3 3 4" xfId="25377"/>
    <cellStyle name="style1424787249711 2 2 2 3 4" xfId="6966"/>
    <cellStyle name="style1424787249711 2 2 2 3 4 2" xfId="14362"/>
    <cellStyle name="style1424787249711 2 2 2 3 4 3" xfId="21758"/>
    <cellStyle name="style1424787249711 2 2 2 3 4 4" xfId="29154"/>
    <cellStyle name="style1424787249711 2 2 2 3 5" xfId="8776"/>
    <cellStyle name="style1424787249711 2 2 2 3 6" xfId="16172"/>
    <cellStyle name="style1424787249711 2 2 2 3 7" xfId="23568"/>
    <cellStyle name="style1424787249711 2 2 2 4" xfId="1928"/>
    <cellStyle name="style1424787249711 2 2 2 4 2" xfId="3257"/>
    <cellStyle name="style1424787249711 2 2 2 4 2 2" xfId="13052"/>
    <cellStyle name="style1424787249711 2 2 2 4 2 3" xfId="20448"/>
    <cellStyle name="style1424787249711 2 2 2 4 2 4" xfId="27844"/>
    <cellStyle name="style1424787249711 2 2 2 4 3" xfId="5724"/>
    <cellStyle name="style1424787249711 2 2 2 4 3 2" xfId="11175"/>
    <cellStyle name="style1424787249711 2 2 2 4 3 3" xfId="18571"/>
    <cellStyle name="style1424787249711 2 2 2 4 3 4" xfId="25967"/>
    <cellStyle name="style1424787249711 2 2 2 4 4" xfId="7556"/>
    <cellStyle name="style1424787249711 2 2 2 4 4 2" xfId="14952"/>
    <cellStyle name="style1424787249711 2 2 2 4 4 3" xfId="22348"/>
    <cellStyle name="style1424787249711 2 2 2 4 4 4" xfId="29744"/>
    <cellStyle name="style1424787249711 2 2 2 4 5" xfId="9366"/>
    <cellStyle name="style1424787249711 2 2 2 4 6" xfId="16762"/>
    <cellStyle name="style1424787249711 2 2 2 4 7" xfId="24158"/>
    <cellStyle name="style1424787249711 2 2 2 5" xfId="2185"/>
    <cellStyle name="style1424787249711 2 2 2 5 2" xfId="3258"/>
    <cellStyle name="style1424787249711 2 2 2 5 2 2" xfId="13308"/>
    <cellStyle name="style1424787249711 2 2 2 5 2 3" xfId="20704"/>
    <cellStyle name="style1424787249711 2 2 2 5 2 4" xfId="28100"/>
    <cellStyle name="style1424787249711 2 2 2 5 3" xfId="5980"/>
    <cellStyle name="style1424787249711 2 2 2 5 3 2" xfId="11431"/>
    <cellStyle name="style1424787249711 2 2 2 5 3 3" xfId="18827"/>
    <cellStyle name="style1424787249711 2 2 2 5 3 4" xfId="26223"/>
    <cellStyle name="style1424787249711 2 2 2 5 4" xfId="7813"/>
    <cellStyle name="style1424787249711 2 2 2 5 4 2" xfId="15209"/>
    <cellStyle name="style1424787249711 2 2 2 5 4 3" xfId="22605"/>
    <cellStyle name="style1424787249711 2 2 2 5 4 4" xfId="30001"/>
    <cellStyle name="style1424787249711 2 2 2 5 5" xfId="9622"/>
    <cellStyle name="style1424787249711 2 2 2 5 6" xfId="17018"/>
    <cellStyle name="style1424787249711 2 2 2 5 7" xfId="24414"/>
    <cellStyle name="style1424787249711 2 2 2 6" xfId="3259"/>
    <cellStyle name="style1424787249711 2 2 2 6 2" xfId="11818"/>
    <cellStyle name="style1424787249711 2 2 2 6 3" xfId="19214"/>
    <cellStyle name="style1424787249711 2 2 2 6 4" xfId="26610"/>
    <cellStyle name="style1424787249711 2 2 2 7" xfId="4490"/>
    <cellStyle name="style1424787249711 2 2 2 7 2" xfId="9941"/>
    <cellStyle name="style1424787249711 2 2 2 7 3" xfId="17337"/>
    <cellStyle name="style1424787249711 2 2 2 7 4" xfId="24733"/>
    <cellStyle name="style1424787249711 2 2 2 8" xfId="6322"/>
    <cellStyle name="style1424787249711 2 2 2 8 2" xfId="13718"/>
    <cellStyle name="style1424787249711 2 2 2 8 3" xfId="21114"/>
    <cellStyle name="style1424787249711 2 2 2 8 4" xfId="28510"/>
    <cellStyle name="style1424787249711 2 2 2 9" xfId="8132"/>
    <cellStyle name="style1424787249711 2 2 3" xfId="755"/>
    <cellStyle name="style1424787249711 2 2 3 2" xfId="1465"/>
    <cellStyle name="style1424787249711 2 2 3 2 2" xfId="3260"/>
    <cellStyle name="style1424787249711 2 2 3 2 2 2" xfId="12590"/>
    <cellStyle name="style1424787249711 2 2 3 2 2 3" xfId="19986"/>
    <cellStyle name="style1424787249711 2 2 3 2 2 4" xfId="27382"/>
    <cellStyle name="style1424787249711 2 2 3 2 3" xfId="5262"/>
    <cellStyle name="style1424787249711 2 2 3 2 3 2" xfId="10713"/>
    <cellStyle name="style1424787249711 2 2 3 2 3 3" xfId="18109"/>
    <cellStyle name="style1424787249711 2 2 3 2 3 4" xfId="25505"/>
    <cellStyle name="style1424787249711 2 2 3 2 4" xfId="7094"/>
    <cellStyle name="style1424787249711 2 2 3 2 4 2" xfId="14490"/>
    <cellStyle name="style1424787249711 2 2 3 2 4 3" xfId="21886"/>
    <cellStyle name="style1424787249711 2 2 3 2 4 4" xfId="29282"/>
    <cellStyle name="style1424787249711 2 2 3 2 5" xfId="8904"/>
    <cellStyle name="style1424787249711 2 2 3 2 6" xfId="16300"/>
    <cellStyle name="style1424787249711 2 2 3 2 7" xfId="23696"/>
    <cellStyle name="style1424787249711 2 2 3 3" xfId="3261"/>
    <cellStyle name="style1424787249711 2 2 3 3 2" xfId="11946"/>
    <cellStyle name="style1424787249711 2 2 3 3 3" xfId="19342"/>
    <cellStyle name="style1424787249711 2 2 3 3 4" xfId="26738"/>
    <cellStyle name="style1424787249711 2 2 3 4" xfId="4618"/>
    <cellStyle name="style1424787249711 2 2 3 4 2" xfId="10069"/>
    <cellStyle name="style1424787249711 2 2 3 4 3" xfId="17465"/>
    <cellStyle name="style1424787249711 2 2 3 4 4" xfId="24861"/>
    <cellStyle name="style1424787249711 2 2 3 5" xfId="6450"/>
    <cellStyle name="style1424787249711 2 2 3 5 2" xfId="13846"/>
    <cellStyle name="style1424787249711 2 2 3 5 3" xfId="21242"/>
    <cellStyle name="style1424787249711 2 2 3 5 4" xfId="28638"/>
    <cellStyle name="style1424787249711 2 2 3 6" xfId="8260"/>
    <cellStyle name="style1424787249711 2 2 3 7" xfId="15656"/>
    <cellStyle name="style1424787249711 2 2 3 8" xfId="23052"/>
    <cellStyle name="style1424787249711 2 2 4" xfId="1209"/>
    <cellStyle name="style1424787249711 2 2 4 2" xfId="3262"/>
    <cellStyle name="style1424787249711 2 2 4 2 2" xfId="12334"/>
    <cellStyle name="style1424787249711 2 2 4 2 3" xfId="19730"/>
    <cellStyle name="style1424787249711 2 2 4 2 4" xfId="27126"/>
    <cellStyle name="style1424787249711 2 2 4 3" xfId="5006"/>
    <cellStyle name="style1424787249711 2 2 4 3 2" xfId="10457"/>
    <cellStyle name="style1424787249711 2 2 4 3 3" xfId="17853"/>
    <cellStyle name="style1424787249711 2 2 4 3 4" xfId="25249"/>
    <cellStyle name="style1424787249711 2 2 4 4" xfId="6838"/>
    <cellStyle name="style1424787249711 2 2 4 4 2" xfId="14234"/>
    <cellStyle name="style1424787249711 2 2 4 4 3" xfId="21630"/>
    <cellStyle name="style1424787249711 2 2 4 4 4" xfId="29026"/>
    <cellStyle name="style1424787249711 2 2 4 5" xfId="8648"/>
    <cellStyle name="style1424787249711 2 2 4 6" xfId="16044"/>
    <cellStyle name="style1424787249711 2 2 4 7" xfId="23440"/>
    <cellStyle name="style1424787249711 2 2 5" xfId="1800"/>
    <cellStyle name="style1424787249711 2 2 5 2" xfId="3263"/>
    <cellStyle name="style1424787249711 2 2 5 2 2" xfId="12924"/>
    <cellStyle name="style1424787249711 2 2 5 2 3" xfId="20320"/>
    <cellStyle name="style1424787249711 2 2 5 2 4" xfId="27716"/>
    <cellStyle name="style1424787249711 2 2 5 3" xfId="5596"/>
    <cellStyle name="style1424787249711 2 2 5 3 2" xfId="11047"/>
    <cellStyle name="style1424787249711 2 2 5 3 3" xfId="18443"/>
    <cellStyle name="style1424787249711 2 2 5 3 4" xfId="25839"/>
    <cellStyle name="style1424787249711 2 2 5 4" xfId="7428"/>
    <cellStyle name="style1424787249711 2 2 5 4 2" xfId="14824"/>
    <cellStyle name="style1424787249711 2 2 5 4 3" xfId="22220"/>
    <cellStyle name="style1424787249711 2 2 5 4 4" xfId="29616"/>
    <cellStyle name="style1424787249711 2 2 5 5" xfId="9238"/>
    <cellStyle name="style1424787249711 2 2 5 6" xfId="16634"/>
    <cellStyle name="style1424787249711 2 2 5 7" xfId="24030"/>
    <cellStyle name="style1424787249711 2 2 6" xfId="2057"/>
    <cellStyle name="style1424787249711 2 2 6 2" xfId="3264"/>
    <cellStyle name="style1424787249711 2 2 6 2 2" xfId="13180"/>
    <cellStyle name="style1424787249711 2 2 6 2 3" xfId="20576"/>
    <cellStyle name="style1424787249711 2 2 6 2 4" xfId="27972"/>
    <cellStyle name="style1424787249711 2 2 6 3" xfId="5852"/>
    <cellStyle name="style1424787249711 2 2 6 3 2" xfId="11303"/>
    <cellStyle name="style1424787249711 2 2 6 3 3" xfId="18699"/>
    <cellStyle name="style1424787249711 2 2 6 3 4" xfId="26095"/>
    <cellStyle name="style1424787249711 2 2 6 4" xfId="7685"/>
    <cellStyle name="style1424787249711 2 2 6 4 2" xfId="15081"/>
    <cellStyle name="style1424787249711 2 2 6 4 3" xfId="22477"/>
    <cellStyle name="style1424787249711 2 2 6 4 4" xfId="29873"/>
    <cellStyle name="style1424787249711 2 2 6 5" xfId="9494"/>
    <cellStyle name="style1424787249711 2 2 6 6" xfId="16890"/>
    <cellStyle name="style1424787249711 2 2 6 7" xfId="24286"/>
    <cellStyle name="style1424787249711 2 2 7" xfId="3265"/>
    <cellStyle name="style1424787249711 2 2 7 2" xfId="11690"/>
    <cellStyle name="style1424787249711 2 2 7 3" xfId="19086"/>
    <cellStyle name="style1424787249711 2 2 7 4" xfId="26482"/>
    <cellStyle name="style1424787249711 2 2 8" xfId="4362"/>
    <cellStyle name="style1424787249711 2 2 8 2" xfId="9813"/>
    <cellStyle name="style1424787249711 2 2 8 3" xfId="17209"/>
    <cellStyle name="style1424787249711 2 2 8 4" xfId="24605"/>
    <cellStyle name="style1424787249711 2 2 9" xfId="6194"/>
    <cellStyle name="style1424787249711 2 2 9 2" xfId="13590"/>
    <cellStyle name="style1424787249711 2 2 9 3" xfId="20986"/>
    <cellStyle name="style1424787249711 2 2 9 4" xfId="28382"/>
    <cellStyle name="style1424787249711 2 3" xfId="562"/>
    <cellStyle name="style1424787249711 2 3 10" xfId="15464"/>
    <cellStyle name="style1424787249711 2 3 11" xfId="22860"/>
    <cellStyle name="style1424787249711 2 3 2" xfId="819"/>
    <cellStyle name="style1424787249711 2 3 2 2" xfId="1529"/>
    <cellStyle name="style1424787249711 2 3 2 2 2" xfId="3266"/>
    <cellStyle name="style1424787249711 2 3 2 2 2 2" xfId="12654"/>
    <cellStyle name="style1424787249711 2 3 2 2 2 3" xfId="20050"/>
    <cellStyle name="style1424787249711 2 3 2 2 2 4" xfId="27446"/>
    <cellStyle name="style1424787249711 2 3 2 2 3" xfId="5326"/>
    <cellStyle name="style1424787249711 2 3 2 2 3 2" xfId="10777"/>
    <cellStyle name="style1424787249711 2 3 2 2 3 3" xfId="18173"/>
    <cellStyle name="style1424787249711 2 3 2 2 3 4" xfId="25569"/>
    <cellStyle name="style1424787249711 2 3 2 2 4" xfId="7158"/>
    <cellStyle name="style1424787249711 2 3 2 2 4 2" xfId="14554"/>
    <cellStyle name="style1424787249711 2 3 2 2 4 3" xfId="21950"/>
    <cellStyle name="style1424787249711 2 3 2 2 4 4" xfId="29346"/>
    <cellStyle name="style1424787249711 2 3 2 2 5" xfId="8968"/>
    <cellStyle name="style1424787249711 2 3 2 2 6" xfId="16364"/>
    <cellStyle name="style1424787249711 2 3 2 2 7" xfId="23760"/>
    <cellStyle name="style1424787249711 2 3 2 3" xfId="3267"/>
    <cellStyle name="style1424787249711 2 3 2 3 2" xfId="12010"/>
    <cellStyle name="style1424787249711 2 3 2 3 3" xfId="19406"/>
    <cellStyle name="style1424787249711 2 3 2 3 4" xfId="26802"/>
    <cellStyle name="style1424787249711 2 3 2 4" xfId="4682"/>
    <cellStyle name="style1424787249711 2 3 2 4 2" xfId="10133"/>
    <cellStyle name="style1424787249711 2 3 2 4 3" xfId="17529"/>
    <cellStyle name="style1424787249711 2 3 2 4 4" xfId="24925"/>
    <cellStyle name="style1424787249711 2 3 2 5" xfId="6514"/>
    <cellStyle name="style1424787249711 2 3 2 5 2" xfId="13910"/>
    <cellStyle name="style1424787249711 2 3 2 5 3" xfId="21306"/>
    <cellStyle name="style1424787249711 2 3 2 5 4" xfId="28702"/>
    <cellStyle name="style1424787249711 2 3 2 6" xfId="8324"/>
    <cellStyle name="style1424787249711 2 3 2 7" xfId="15720"/>
    <cellStyle name="style1424787249711 2 3 2 8" xfId="23116"/>
    <cellStyle name="style1424787249711 2 3 3" xfId="1273"/>
    <cellStyle name="style1424787249711 2 3 3 2" xfId="3268"/>
    <cellStyle name="style1424787249711 2 3 3 2 2" xfId="12398"/>
    <cellStyle name="style1424787249711 2 3 3 2 3" xfId="19794"/>
    <cellStyle name="style1424787249711 2 3 3 2 4" xfId="27190"/>
    <cellStyle name="style1424787249711 2 3 3 3" xfId="5070"/>
    <cellStyle name="style1424787249711 2 3 3 3 2" xfId="10521"/>
    <cellStyle name="style1424787249711 2 3 3 3 3" xfId="17917"/>
    <cellStyle name="style1424787249711 2 3 3 3 4" xfId="25313"/>
    <cellStyle name="style1424787249711 2 3 3 4" xfId="6902"/>
    <cellStyle name="style1424787249711 2 3 3 4 2" xfId="14298"/>
    <cellStyle name="style1424787249711 2 3 3 4 3" xfId="21694"/>
    <cellStyle name="style1424787249711 2 3 3 4 4" xfId="29090"/>
    <cellStyle name="style1424787249711 2 3 3 5" xfId="8712"/>
    <cellStyle name="style1424787249711 2 3 3 6" xfId="16108"/>
    <cellStyle name="style1424787249711 2 3 3 7" xfId="23504"/>
    <cellStyle name="style1424787249711 2 3 4" xfId="1864"/>
    <cellStyle name="style1424787249711 2 3 4 2" xfId="3269"/>
    <cellStyle name="style1424787249711 2 3 4 2 2" xfId="12988"/>
    <cellStyle name="style1424787249711 2 3 4 2 3" xfId="20384"/>
    <cellStyle name="style1424787249711 2 3 4 2 4" xfId="27780"/>
    <cellStyle name="style1424787249711 2 3 4 3" xfId="5660"/>
    <cellStyle name="style1424787249711 2 3 4 3 2" xfId="11111"/>
    <cellStyle name="style1424787249711 2 3 4 3 3" xfId="18507"/>
    <cellStyle name="style1424787249711 2 3 4 3 4" xfId="25903"/>
    <cellStyle name="style1424787249711 2 3 4 4" xfId="7492"/>
    <cellStyle name="style1424787249711 2 3 4 4 2" xfId="14888"/>
    <cellStyle name="style1424787249711 2 3 4 4 3" xfId="22284"/>
    <cellStyle name="style1424787249711 2 3 4 4 4" xfId="29680"/>
    <cellStyle name="style1424787249711 2 3 4 5" xfId="9302"/>
    <cellStyle name="style1424787249711 2 3 4 6" xfId="16698"/>
    <cellStyle name="style1424787249711 2 3 4 7" xfId="24094"/>
    <cellStyle name="style1424787249711 2 3 5" xfId="2121"/>
    <cellStyle name="style1424787249711 2 3 5 2" xfId="3270"/>
    <cellStyle name="style1424787249711 2 3 5 2 2" xfId="13244"/>
    <cellStyle name="style1424787249711 2 3 5 2 3" xfId="20640"/>
    <cellStyle name="style1424787249711 2 3 5 2 4" xfId="28036"/>
    <cellStyle name="style1424787249711 2 3 5 3" xfId="5916"/>
    <cellStyle name="style1424787249711 2 3 5 3 2" xfId="11367"/>
    <cellStyle name="style1424787249711 2 3 5 3 3" xfId="18763"/>
    <cellStyle name="style1424787249711 2 3 5 3 4" xfId="26159"/>
    <cellStyle name="style1424787249711 2 3 5 4" xfId="7749"/>
    <cellStyle name="style1424787249711 2 3 5 4 2" xfId="15145"/>
    <cellStyle name="style1424787249711 2 3 5 4 3" xfId="22541"/>
    <cellStyle name="style1424787249711 2 3 5 4 4" xfId="29937"/>
    <cellStyle name="style1424787249711 2 3 5 5" xfId="9558"/>
    <cellStyle name="style1424787249711 2 3 5 6" xfId="16954"/>
    <cellStyle name="style1424787249711 2 3 5 7" xfId="24350"/>
    <cellStyle name="style1424787249711 2 3 6" xfId="3271"/>
    <cellStyle name="style1424787249711 2 3 6 2" xfId="11754"/>
    <cellStyle name="style1424787249711 2 3 6 3" xfId="19150"/>
    <cellStyle name="style1424787249711 2 3 6 4" xfId="26546"/>
    <cellStyle name="style1424787249711 2 3 7" xfId="4426"/>
    <cellStyle name="style1424787249711 2 3 7 2" xfId="9877"/>
    <cellStyle name="style1424787249711 2 3 7 3" xfId="17273"/>
    <cellStyle name="style1424787249711 2 3 7 4" xfId="24669"/>
    <cellStyle name="style1424787249711 2 3 8" xfId="6258"/>
    <cellStyle name="style1424787249711 2 3 8 2" xfId="13654"/>
    <cellStyle name="style1424787249711 2 3 8 3" xfId="21050"/>
    <cellStyle name="style1424787249711 2 3 8 4" xfId="28446"/>
    <cellStyle name="style1424787249711 2 3 9" xfId="8068"/>
    <cellStyle name="style1424787249711 2 4" xfId="691"/>
    <cellStyle name="style1424787249711 2 4 2" xfId="1401"/>
    <cellStyle name="style1424787249711 2 4 2 2" xfId="3272"/>
    <cellStyle name="style1424787249711 2 4 2 2 2" xfId="12526"/>
    <cellStyle name="style1424787249711 2 4 2 2 3" xfId="19922"/>
    <cellStyle name="style1424787249711 2 4 2 2 4" xfId="27318"/>
    <cellStyle name="style1424787249711 2 4 2 3" xfId="5198"/>
    <cellStyle name="style1424787249711 2 4 2 3 2" xfId="10649"/>
    <cellStyle name="style1424787249711 2 4 2 3 3" xfId="18045"/>
    <cellStyle name="style1424787249711 2 4 2 3 4" xfId="25441"/>
    <cellStyle name="style1424787249711 2 4 2 4" xfId="7030"/>
    <cellStyle name="style1424787249711 2 4 2 4 2" xfId="14426"/>
    <cellStyle name="style1424787249711 2 4 2 4 3" xfId="21822"/>
    <cellStyle name="style1424787249711 2 4 2 4 4" xfId="29218"/>
    <cellStyle name="style1424787249711 2 4 2 5" xfId="8840"/>
    <cellStyle name="style1424787249711 2 4 2 6" xfId="16236"/>
    <cellStyle name="style1424787249711 2 4 2 7" xfId="23632"/>
    <cellStyle name="style1424787249711 2 4 3" xfId="3273"/>
    <cellStyle name="style1424787249711 2 4 3 2" xfId="11882"/>
    <cellStyle name="style1424787249711 2 4 3 3" xfId="19278"/>
    <cellStyle name="style1424787249711 2 4 3 4" xfId="26674"/>
    <cellStyle name="style1424787249711 2 4 4" xfId="4554"/>
    <cellStyle name="style1424787249711 2 4 4 2" xfId="10005"/>
    <cellStyle name="style1424787249711 2 4 4 3" xfId="17401"/>
    <cellStyle name="style1424787249711 2 4 4 4" xfId="24797"/>
    <cellStyle name="style1424787249711 2 4 5" xfId="6386"/>
    <cellStyle name="style1424787249711 2 4 5 2" xfId="13782"/>
    <cellStyle name="style1424787249711 2 4 5 3" xfId="21178"/>
    <cellStyle name="style1424787249711 2 4 5 4" xfId="28574"/>
    <cellStyle name="style1424787249711 2 4 6" xfId="8196"/>
    <cellStyle name="style1424787249711 2 4 7" xfId="15592"/>
    <cellStyle name="style1424787249711 2 4 8" xfId="22988"/>
    <cellStyle name="style1424787249711 2 5" xfId="1145"/>
    <cellStyle name="style1424787249711 2 5 2" xfId="3274"/>
    <cellStyle name="style1424787249711 2 5 2 2" xfId="12270"/>
    <cellStyle name="style1424787249711 2 5 2 3" xfId="19666"/>
    <cellStyle name="style1424787249711 2 5 2 4" xfId="27062"/>
    <cellStyle name="style1424787249711 2 5 3" xfId="4942"/>
    <cellStyle name="style1424787249711 2 5 3 2" xfId="10393"/>
    <cellStyle name="style1424787249711 2 5 3 3" xfId="17789"/>
    <cellStyle name="style1424787249711 2 5 3 4" xfId="25185"/>
    <cellStyle name="style1424787249711 2 5 4" xfId="6774"/>
    <cellStyle name="style1424787249711 2 5 4 2" xfId="14170"/>
    <cellStyle name="style1424787249711 2 5 4 3" xfId="21566"/>
    <cellStyle name="style1424787249711 2 5 4 4" xfId="28962"/>
    <cellStyle name="style1424787249711 2 5 5" xfId="8584"/>
    <cellStyle name="style1424787249711 2 5 6" xfId="15980"/>
    <cellStyle name="style1424787249711 2 5 7" xfId="23376"/>
    <cellStyle name="style1424787249711 2 6" xfId="1736"/>
    <cellStyle name="style1424787249711 2 6 2" xfId="3275"/>
    <cellStyle name="style1424787249711 2 6 2 2" xfId="12860"/>
    <cellStyle name="style1424787249711 2 6 2 3" xfId="20256"/>
    <cellStyle name="style1424787249711 2 6 2 4" xfId="27652"/>
    <cellStyle name="style1424787249711 2 6 3" xfId="5532"/>
    <cellStyle name="style1424787249711 2 6 3 2" xfId="10983"/>
    <cellStyle name="style1424787249711 2 6 3 3" xfId="18379"/>
    <cellStyle name="style1424787249711 2 6 3 4" xfId="25775"/>
    <cellStyle name="style1424787249711 2 6 4" xfId="7364"/>
    <cellStyle name="style1424787249711 2 6 4 2" xfId="14760"/>
    <cellStyle name="style1424787249711 2 6 4 3" xfId="22156"/>
    <cellStyle name="style1424787249711 2 6 4 4" xfId="29552"/>
    <cellStyle name="style1424787249711 2 6 5" xfId="9174"/>
    <cellStyle name="style1424787249711 2 6 6" xfId="16570"/>
    <cellStyle name="style1424787249711 2 6 7" xfId="23966"/>
    <cellStyle name="style1424787249711 2 7" xfId="1993"/>
    <cellStyle name="style1424787249711 2 7 2" xfId="3276"/>
    <cellStyle name="style1424787249711 2 7 2 2" xfId="13116"/>
    <cellStyle name="style1424787249711 2 7 2 3" xfId="20512"/>
    <cellStyle name="style1424787249711 2 7 2 4" xfId="27908"/>
    <cellStyle name="style1424787249711 2 7 3" xfId="5788"/>
    <cellStyle name="style1424787249711 2 7 3 2" xfId="11239"/>
    <cellStyle name="style1424787249711 2 7 3 3" xfId="18635"/>
    <cellStyle name="style1424787249711 2 7 3 4" xfId="26031"/>
    <cellStyle name="style1424787249711 2 7 4" xfId="7621"/>
    <cellStyle name="style1424787249711 2 7 4 2" xfId="15017"/>
    <cellStyle name="style1424787249711 2 7 4 3" xfId="22413"/>
    <cellStyle name="style1424787249711 2 7 4 4" xfId="29809"/>
    <cellStyle name="style1424787249711 2 7 5" xfId="9430"/>
    <cellStyle name="style1424787249711 2 7 6" xfId="16826"/>
    <cellStyle name="style1424787249711 2 7 7" xfId="24222"/>
    <cellStyle name="style1424787249711 2 8" xfId="3277"/>
    <cellStyle name="style1424787249711 2 8 2" xfId="11626"/>
    <cellStyle name="style1424787249711 2 8 3" xfId="19022"/>
    <cellStyle name="style1424787249711 2 8 4" xfId="26418"/>
    <cellStyle name="style1424787249711 2 9" xfId="4298"/>
    <cellStyle name="style1424787249711 2 9 2" xfId="9749"/>
    <cellStyle name="style1424787249711 2 9 3" xfId="17145"/>
    <cellStyle name="style1424787249711 2 9 4" xfId="24541"/>
    <cellStyle name="style1424787249711 3" xfId="470"/>
    <cellStyle name="style1424787249711 3 10" xfId="7976"/>
    <cellStyle name="style1424787249711 3 11" xfId="15372"/>
    <cellStyle name="style1424787249711 3 12" xfId="22768"/>
    <cellStyle name="style1424787249711 3 2" xfId="598"/>
    <cellStyle name="style1424787249711 3 2 10" xfId="15500"/>
    <cellStyle name="style1424787249711 3 2 11" xfId="22896"/>
    <cellStyle name="style1424787249711 3 2 2" xfId="855"/>
    <cellStyle name="style1424787249711 3 2 2 2" xfId="1565"/>
    <cellStyle name="style1424787249711 3 2 2 2 2" xfId="3278"/>
    <cellStyle name="style1424787249711 3 2 2 2 2 2" xfId="12690"/>
    <cellStyle name="style1424787249711 3 2 2 2 2 3" xfId="20086"/>
    <cellStyle name="style1424787249711 3 2 2 2 2 4" xfId="27482"/>
    <cellStyle name="style1424787249711 3 2 2 2 3" xfId="5362"/>
    <cellStyle name="style1424787249711 3 2 2 2 3 2" xfId="10813"/>
    <cellStyle name="style1424787249711 3 2 2 2 3 3" xfId="18209"/>
    <cellStyle name="style1424787249711 3 2 2 2 3 4" xfId="25605"/>
    <cellStyle name="style1424787249711 3 2 2 2 4" xfId="7194"/>
    <cellStyle name="style1424787249711 3 2 2 2 4 2" xfId="14590"/>
    <cellStyle name="style1424787249711 3 2 2 2 4 3" xfId="21986"/>
    <cellStyle name="style1424787249711 3 2 2 2 4 4" xfId="29382"/>
    <cellStyle name="style1424787249711 3 2 2 2 5" xfId="9004"/>
    <cellStyle name="style1424787249711 3 2 2 2 6" xfId="16400"/>
    <cellStyle name="style1424787249711 3 2 2 2 7" xfId="23796"/>
    <cellStyle name="style1424787249711 3 2 2 3" xfId="3279"/>
    <cellStyle name="style1424787249711 3 2 2 3 2" xfId="12046"/>
    <cellStyle name="style1424787249711 3 2 2 3 3" xfId="19442"/>
    <cellStyle name="style1424787249711 3 2 2 3 4" xfId="26838"/>
    <cellStyle name="style1424787249711 3 2 2 4" xfId="4718"/>
    <cellStyle name="style1424787249711 3 2 2 4 2" xfId="10169"/>
    <cellStyle name="style1424787249711 3 2 2 4 3" xfId="17565"/>
    <cellStyle name="style1424787249711 3 2 2 4 4" xfId="24961"/>
    <cellStyle name="style1424787249711 3 2 2 5" xfId="6550"/>
    <cellStyle name="style1424787249711 3 2 2 5 2" xfId="13946"/>
    <cellStyle name="style1424787249711 3 2 2 5 3" xfId="21342"/>
    <cellStyle name="style1424787249711 3 2 2 5 4" xfId="28738"/>
    <cellStyle name="style1424787249711 3 2 2 6" xfId="8360"/>
    <cellStyle name="style1424787249711 3 2 2 7" xfId="15756"/>
    <cellStyle name="style1424787249711 3 2 2 8" xfId="23152"/>
    <cellStyle name="style1424787249711 3 2 3" xfId="1309"/>
    <cellStyle name="style1424787249711 3 2 3 2" xfId="3280"/>
    <cellStyle name="style1424787249711 3 2 3 2 2" xfId="12434"/>
    <cellStyle name="style1424787249711 3 2 3 2 3" xfId="19830"/>
    <cellStyle name="style1424787249711 3 2 3 2 4" xfId="27226"/>
    <cellStyle name="style1424787249711 3 2 3 3" xfId="5106"/>
    <cellStyle name="style1424787249711 3 2 3 3 2" xfId="10557"/>
    <cellStyle name="style1424787249711 3 2 3 3 3" xfId="17953"/>
    <cellStyle name="style1424787249711 3 2 3 3 4" xfId="25349"/>
    <cellStyle name="style1424787249711 3 2 3 4" xfId="6938"/>
    <cellStyle name="style1424787249711 3 2 3 4 2" xfId="14334"/>
    <cellStyle name="style1424787249711 3 2 3 4 3" xfId="21730"/>
    <cellStyle name="style1424787249711 3 2 3 4 4" xfId="29126"/>
    <cellStyle name="style1424787249711 3 2 3 5" xfId="8748"/>
    <cellStyle name="style1424787249711 3 2 3 6" xfId="16144"/>
    <cellStyle name="style1424787249711 3 2 3 7" xfId="23540"/>
    <cellStyle name="style1424787249711 3 2 4" xfId="1900"/>
    <cellStyle name="style1424787249711 3 2 4 2" xfId="3281"/>
    <cellStyle name="style1424787249711 3 2 4 2 2" xfId="13024"/>
    <cellStyle name="style1424787249711 3 2 4 2 3" xfId="20420"/>
    <cellStyle name="style1424787249711 3 2 4 2 4" xfId="27816"/>
    <cellStyle name="style1424787249711 3 2 4 3" xfId="5696"/>
    <cellStyle name="style1424787249711 3 2 4 3 2" xfId="11147"/>
    <cellStyle name="style1424787249711 3 2 4 3 3" xfId="18543"/>
    <cellStyle name="style1424787249711 3 2 4 3 4" xfId="25939"/>
    <cellStyle name="style1424787249711 3 2 4 4" xfId="7528"/>
    <cellStyle name="style1424787249711 3 2 4 4 2" xfId="14924"/>
    <cellStyle name="style1424787249711 3 2 4 4 3" xfId="22320"/>
    <cellStyle name="style1424787249711 3 2 4 4 4" xfId="29716"/>
    <cellStyle name="style1424787249711 3 2 4 5" xfId="9338"/>
    <cellStyle name="style1424787249711 3 2 4 6" xfId="16734"/>
    <cellStyle name="style1424787249711 3 2 4 7" xfId="24130"/>
    <cellStyle name="style1424787249711 3 2 5" xfId="2157"/>
    <cellStyle name="style1424787249711 3 2 5 2" xfId="3282"/>
    <cellStyle name="style1424787249711 3 2 5 2 2" xfId="13280"/>
    <cellStyle name="style1424787249711 3 2 5 2 3" xfId="20676"/>
    <cellStyle name="style1424787249711 3 2 5 2 4" xfId="28072"/>
    <cellStyle name="style1424787249711 3 2 5 3" xfId="5952"/>
    <cellStyle name="style1424787249711 3 2 5 3 2" xfId="11403"/>
    <cellStyle name="style1424787249711 3 2 5 3 3" xfId="18799"/>
    <cellStyle name="style1424787249711 3 2 5 3 4" xfId="26195"/>
    <cellStyle name="style1424787249711 3 2 5 4" xfId="7785"/>
    <cellStyle name="style1424787249711 3 2 5 4 2" xfId="15181"/>
    <cellStyle name="style1424787249711 3 2 5 4 3" xfId="22577"/>
    <cellStyle name="style1424787249711 3 2 5 4 4" xfId="29973"/>
    <cellStyle name="style1424787249711 3 2 5 5" xfId="9594"/>
    <cellStyle name="style1424787249711 3 2 5 6" xfId="16990"/>
    <cellStyle name="style1424787249711 3 2 5 7" xfId="24386"/>
    <cellStyle name="style1424787249711 3 2 6" xfId="3283"/>
    <cellStyle name="style1424787249711 3 2 6 2" xfId="11790"/>
    <cellStyle name="style1424787249711 3 2 6 3" xfId="19186"/>
    <cellStyle name="style1424787249711 3 2 6 4" xfId="26582"/>
    <cellStyle name="style1424787249711 3 2 7" xfId="4462"/>
    <cellStyle name="style1424787249711 3 2 7 2" xfId="9913"/>
    <cellStyle name="style1424787249711 3 2 7 3" xfId="17309"/>
    <cellStyle name="style1424787249711 3 2 7 4" xfId="24705"/>
    <cellStyle name="style1424787249711 3 2 8" xfId="6294"/>
    <cellStyle name="style1424787249711 3 2 8 2" xfId="13690"/>
    <cellStyle name="style1424787249711 3 2 8 3" xfId="21086"/>
    <cellStyle name="style1424787249711 3 2 8 4" xfId="28482"/>
    <cellStyle name="style1424787249711 3 2 9" xfId="8104"/>
    <cellStyle name="style1424787249711 3 3" xfId="727"/>
    <cellStyle name="style1424787249711 3 3 2" xfId="1437"/>
    <cellStyle name="style1424787249711 3 3 2 2" xfId="3284"/>
    <cellStyle name="style1424787249711 3 3 2 2 2" xfId="12562"/>
    <cellStyle name="style1424787249711 3 3 2 2 3" xfId="19958"/>
    <cellStyle name="style1424787249711 3 3 2 2 4" xfId="27354"/>
    <cellStyle name="style1424787249711 3 3 2 3" xfId="5234"/>
    <cellStyle name="style1424787249711 3 3 2 3 2" xfId="10685"/>
    <cellStyle name="style1424787249711 3 3 2 3 3" xfId="18081"/>
    <cellStyle name="style1424787249711 3 3 2 3 4" xfId="25477"/>
    <cellStyle name="style1424787249711 3 3 2 4" xfId="7066"/>
    <cellStyle name="style1424787249711 3 3 2 4 2" xfId="14462"/>
    <cellStyle name="style1424787249711 3 3 2 4 3" xfId="21858"/>
    <cellStyle name="style1424787249711 3 3 2 4 4" xfId="29254"/>
    <cellStyle name="style1424787249711 3 3 2 5" xfId="8876"/>
    <cellStyle name="style1424787249711 3 3 2 6" xfId="16272"/>
    <cellStyle name="style1424787249711 3 3 2 7" xfId="23668"/>
    <cellStyle name="style1424787249711 3 3 3" xfId="3285"/>
    <cellStyle name="style1424787249711 3 3 3 2" xfId="11918"/>
    <cellStyle name="style1424787249711 3 3 3 3" xfId="19314"/>
    <cellStyle name="style1424787249711 3 3 3 4" xfId="26710"/>
    <cellStyle name="style1424787249711 3 3 4" xfId="4590"/>
    <cellStyle name="style1424787249711 3 3 4 2" xfId="10041"/>
    <cellStyle name="style1424787249711 3 3 4 3" xfId="17437"/>
    <cellStyle name="style1424787249711 3 3 4 4" xfId="24833"/>
    <cellStyle name="style1424787249711 3 3 5" xfId="6422"/>
    <cellStyle name="style1424787249711 3 3 5 2" xfId="13818"/>
    <cellStyle name="style1424787249711 3 3 5 3" xfId="21214"/>
    <cellStyle name="style1424787249711 3 3 5 4" xfId="28610"/>
    <cellStyle name="style1424787249711 3 3 6" xfId="8232"/>
    <cellStyle name="style1424787249711 3 3 7" xfId="15628"/>
    <cellStyle name="style1424787249711 3 3 8" xfId="23024"/>
    <cellStyle name="style1424787249711 3 4" xfId="1181"/>
    <cellStyle name="style1424787249711 3 4 2" xfId="3286"/>
    <cellStyle name="style1424787249711 3 4 2 2" xfId="12306"/>
    <cellStyle name="style1424787249711 3 4 2 3" xfId="19702"/>
    <cellStyle name="style1424787249711 3 4 2 4" xfId="27098"/>
    <cellStyle name="style1424787249711 3 4 3" xfId="4978"/>
    <cellStyle name="style1424787249711 3 4 3 2" xfId="10429"/>
    <cellStyle name="style1424787249711 3 4 3 3" xfId="17825"/>
    <cellStyle name="style1424787249711 3 4 3 4" xfId="25221"/>
    <cellStyle name="style1424787249711 3 4 4" xfId="6810"/>
    <cellStyle name="style1424787249711 3 4 4 2" xfId="14206"/>
    <cellStyle name="style1424787249711 3 4 4 3" xfId="21602"/>
    <cellStyle name="style1424787249711 3 4 4 4" xfId="28998"/>
    <cellStyle name="style1424787249711 3 4 5" xfId="8620"/>
    <cellStyle name="style1424787249711 3 4 6" xfId="16016"/>
    <cellStyle name="style1424787249711 3 4 7" xfId="23412"/>
    <cellStyle name="style1424787249711 3 5" xfId="1772"/>
    <cellStyle name="style1424787249711 3 5 2" xfId="3287"/>
    <cellStyle name="style1424787249711 3 5 2 2" xfId="12896"/>
    <cellStyle name="style1424787249711 3 5 2 3" xfId="20292"/>
    <cellStyle name="style1424787249711 3 5 2 4" xfId="27688"/>
    <cellStyle name="style1424787249711 3 5 3" xfId="5568"/>
    <cellStyle name="style1424787249711 3 5 3 2" xfId="11019"/>
    <cellStyle name="style1424787249711 3 5 3 3" xfId="18415"/>
    <cellStyle name="style1424787249711 3 5 3 4" xfId="25811"/>
    <cellStyle name="style1424787249711 3 5 4" xfId="7400"/>
    <cellStyle name="style1424787249711 3 5 4 2" xfId="14796"/>
    <cellStyle name="style1424787249711 3 5 4 3" xfId="22192"/>
    <cellStyle name="style1424787249711 3 5 4 4" xfId="29588"/>
    <cellStyle name="style1424787249711 3 5 5" xfId="9210"/>
    <cellStyle name="style1424787249711 3 5 6" xfId="16606"/>
    <cellStyle name="style1424787249711 3 5 7" xfId="24002"/>
    <cellStyle name="style1424787249711 3 6" xfId="2029"/>
    <cellStyle name="style1424787249711 3 6 2" xfId="3288"/>
    <cellStyle name="style1424787249711 3 6 2 2" xfId="13152"/>
    <cellStyle name="style1424787249711 3 6 2 3" xfId="20548"/>
    <cellStyle name="style1424787249711 3 6 2 4" xfId="27944"/>
    <cellStyle name="style1424787249711 3 6 3" xfId="5824"/>
    <cellStyle name="style1424787249711 3 6 3 2" xfId="11275"/>
    <cellStyle name="style1424787249711 3 6 3 3" xfId="18671"/>
    <cellStyle name="style1424787249711 3 6 3 4" xfId="26067"/>
    <cellStyle name="style1424787249711 3 6 4" xfId="7657"/>
    <cellStyle name="style1424787249711 3 6 4 2" xfId="15053"/>
    <cellStyle name="style1424787249711 3 6 4 3" xfId="22449"/>
    <cellStyle name="style1424787249711 3 6 4 4" xfId="29845"/>
    <cellStyle name="style1424787249711 3 6 5" xfId="9466"/>
    <cellStyle name="style1424787249711 3 6 6" xfId="16862"/>
    <cellStyle name="style1424787249711 3 6 7" xfId="24258"/>
    <cellStyle name="style1424787249711 3 7" xfId="3289"/>
    <cellStyle name="style1424787249711 3 7 2" xfId="11662"/>
    <cellStyle name="style1424787249711 3 7 3" xfId="19058"/>
    <cellStyle name="style1424787249711 3 7 4" xfId="26454"/>
    <cellStyle name="style1424787249711 3 8" xfId="4334"/>
    <cellStyle name="style1424787249711 3 8 2" xfId="9785"/>
    <cellStyle name="style1424787249711 3 8 3" xfId="17181"/>
    <cellStyle name="style1424787249711 3 8 4" xfId="24577"/>
    <cellStyle name="style1424787249711 3 9" xfId="6166"/>
    <cellStyle name="style1424787249711 3 9 2" xfId="13562"/>
    <cellStyle name="style1424787249711 3 9 3" xfId="20958"/>
    <cellStyle name="style1424787249711 3 9 4" xfId="28354"/>
    <cellStyle name="style1424787249711 4" xfId="534"/>
    <cellStyle name="style1424787249711 4 10" xfId="15436"/>
    <cellStyle name="style1424787249711 4 11" xfId="22832"/>
    <cellStyle name="style1424787249711 4 2" xfId="791"/>
    <cellStyle name="style1424787249711 4 2 2" xfId="1501"/>
    <cellStyle name="style1424787249711 4 2 2 2" xfId="3290"/>
    <cellStyle name="style1424787249711 4 2 2 2 2" xfId="12626"/>
    <cellStyle name="style1424787249711 4 2 2 2 3" xfId="20022"/>
    <cellStyle name="style1424787249711 4 2 2 2 4" xfId="27418"/>
    <cellStyle name="style1424787249711 4 2 2 3" xfId="5298"/>
    <cellStyle name="style1424787249711 4 2 2 3 2" xfId="10749"/>
    <cellStyle name="style1424787249711 4 2 2 3 3" xfId="18145"/>
    <cellStyle name="style1424787249711 4 2 2 3 4" xfId="25541"/>
    <cellStyle name="style1424787249711 4 2 2 4" xfId="7130"/>
    <cellStyle name="style1424787249711 4 2 2 4 2" xfId="14526"/>
    <cellStyle name="style1424787249711 4 2 2 4 3" xfId="21922"/>
    <cellStyle name="style1424787249711 4 2 2 4 4" xfId="29318"/>
    <cellStyle name="style1424787249711 4 2 2 5" xfId="8940"/>
    <cellStyle name="style1424787249711 4 2 2 6" xfId="16336"/>
    <cellStyle name="style1424787249711 4 2 2 7" xfId="23732"/>
    <cellStyle name="style1424787249711 4 2 3" xfId="3291"/>
    <cellStyle name="style1424787249711 4 2 3 2" xfId="11982"/>
    <cellStyle name="style1424787249711 4 2 3 3" xfId="19378"/>
    <cellStyle name="style1424787249711 4 2 3 4" xfId="26774"/>
    <cellStyle name="style1424787249711 4 2 4" xfId="4654"/>
    <cellStyle name="style1424787249711 4 2 4 2" xfId="10105"/>
    <cellStyle name="style1424787249711 4 2 4 3" xfId="17501"/>
    <cellStyle name="style1424787249711 4 2 4 4" xfId="24897"/>
    <cellStyle name="style1424787249711 4 2 5" xfId="6486"/>
    <cellStyle name="style1424787249711 4 2 5 2" xfId="13882"/>
    <cellStyle name="style1424787249711 4 2 5 3" xfId="21278"/>
    <cellStyle name="style1424787249711 4 2 5 4" xfId="28674"/>
    <cellStyle name="style1424787249711 4 2 6" xfId="8296"/>
    <cellStyle name="style1424787249711 4 2 7" xfId="15692"/>
    <cellStyle name="style1424787249711 4 2 8" xfId="23088"/>
    <cellStyle name="style1424787249711 4 3" xfId="1245"/>
    <cellStyle name="style1424787249711 4 3 2" xfId="3292"/>
    <cellStyle name="style1424787249711 4 3 2 2" xfId="12370"/>
    <cellStyle name="style1424787249711 4 3 2 3" xfId="19766"/>
    <cellStyle name="style1424787249711 4 3 2 4" xfId="27162"/>
    <cellStyle name="style1424787249711 4 3 3" xfId="5042"/>
    <cellStyle name="style1424787249711 4 3 3 2" xfId="10493"/>
    <cellStyle name="style1424787249711 4 3 3 3" xfId="17889"/>
    <cellStyle name="style1424787249711 4 3 3 4" xfId="25285"/>
    <cellStyle name="style1424787249711 4 3 4" xfId="6874"/>
    <cellStyle name="style1424787249711 4 3 4 2" xfId="14270"/>
    <cellStyle name="style1424787249711 4 3 4 3" xfId="21666"/>
    <cellStyle name="style1424787249711 4 3 4 4" xfId="29062"/>
    <cellStyle name="style1424787249711 4 3 5" xfId="8684"/>
    <cellStyle name="style1424787249711 4 3 6" xfId="16080"/>
    <cellStyle name="style1424787249711 4 3 7" xfId="23476"/>
    <cellStyle name="style1424787249711 4 4" xfId="1836"/>
    <cellStyle name="style1424787249711 4 4 2" xfId="3293"/>
    <cellStyle name="style1424787249711 4 4 2 2" xfId="12960"/>
    <cellStyle name="style1424787249711 4 4 2 3" xfId="20356"/>
    <cellStyle name="style1424787249711 4 4 2 4" xfId="27752"/>
    <cellStyle name="style1424787249711 4 4 3" xfId="5632"/>
    <cellStyle name="style1424787249711 4 4 3 2" xfId="11083"/>
    <cellStyle name="style1424787249711 4 4 3 3" xfId="18479"/>
    <cellStyle name="style1424787249711 4 4 3 4" xfId="25875"/>
    <cellStyle name="style1424787249711 4 4 4" xfId="7464"/>
    <cellStyle name="style1424787249711 4 4 4 2" xfId="14860"/>
    <cellStyle name="style1424787249711 4 4 4 3" xfId="22256"/>
    <cellStyle name="style1424787249711 4 4 4 4" xfId="29652"/>
    <cellStyle name="style1424787249711 4 4 5" xfId="9274"/>
    <cellStyle name="style1424787249711 4 4 6" xfId="16670"/>
    <cellStyle name="style1424787249711 4 4 7" xfId="24066"/>
    <cellStyle name="style1424787249711 4 5" xfId="2093"/>
    <cellStyle name="style1424787249711 4 5 2" xfId="3294"/>
    <cellStyle name="style1424787249711 4 5 2 2" xfId="13216"/>
    <cellStyle name="style1424787249711 4 5 2 3" xfId="20612"/>
    <cellStyle name="style1424787249711 4 5 2 4" xfId="28008"/>
    <cellStyle name="style1424787249711 4 5 3" xfId="5888"/>
    <cellStyle name="style1424787249711 4 5 3 2" xfId="11339"/>
    <cellStyle name="style1424787249711 4 5 3 3" xfId="18735"/>
    <cellStyle name="style1424787249711 4 5 3 4" xfId="26131"/>
    <cellStyle name="style1424787249711 4 5 4" xfId="7721"/>
    <cellStyle name="style1424787249711 4 5 4 2" xfId="15117"/>
    <cellStyle name="style1424787249711 4 5 4 3" xfId="22513"/>
    <cellStyle name="style1424787249711 4 5 4 4" xfId="29909"/>
    <cellStyle name="style1424787249711 4 5 5" xfId="9530"/>
    <cellStyle name="style1424787249711 4 5 6" xfId="16926"/>
    <cellStyle name="style1424787249711 4 5 7" xfId="24322"/>
    <cellStyle name="style1424787249711 4 6" xfId="3295"/>
    <cellStyle name="style1424787249711 4 6 2" xfId="11726"/>
    <cellStyle name="style1424787249711 4 6 3" xfId="19122"/>
    <cellStyle name="style1424787249711 4 6 4" xfId="26518"/>
    <cellStyle name="style1424787249711 4 7" xfId="4398"/>
    <cellStyle name="style1424787249711 4 7 2" xfId="9849"/>
    <cellStyle name="style1424787249711 4 7 3" xfId="17245"/>
    <cellStyle name="style1424787249711 4 7 4" xfId="24641"/>
    <cellStyle name="style1424787249711 4 8" xfId="6230"/>
    <cellStyle name="style1424787249711 4 8 2" xfId="13626"/>
    <cellStyle name="style1424787249711 4 8 3" xfId="21022"/>
    <cellStyle name="style1424787249711 4 8 4" xfId="28418"/>
    <cellStyle name="style1424787249711 4 9" xfId="8040"/>
    <cellStyle name="style1424787249711 5" xfId="663"/>
    <cellStyle name="style1424787249711 5 2" xfId="1373"/>
    <cellStyle name="style1424787249711 5 2 2" xfId="3296"/>
    <cellStyle name="style1424787249711 5 2 2 2" xfId="12498"/>
    <cellStyle name="style1424787249711 5 2 2 3" xfId="19894"/>
    <cellStyle name="style1424787249711 5 2 2 4" xfId="27290"/>
    <cellStyle name="style1424787249711 5 2 3" xfId="5170"/>
    <cellStyle name="style1424787249711 5 2 3 2" xfId="10621"/>
    <cellStyle name="style1424787249711 5 2 3 3" xfId="18017"/>
    <cellStyle name="style1424787249711 5 2 3 4" xfId="25413"/>
    <cellStyle name="style1424787249711 5 2 4" xfId="7002"/>
    <cellStyle name="style1424787249711 5 2 4 2" xfId="14398"/>
    <cellStyle name="style1424787249711 5 2 4 3" xfId="21794"/>
    <cellStyle name="style1424787249711 5 2 4 4" xfId="29190"/>
    <cellStyle name="style1424787249711 5 2 5" xfId="8812"/>
    <cellStyle name="style1424787249711 5 2 6" xfId="16208"/>
    <cellStyle name="style1424787249711 5 2 7" xfId="23604"/>
    <cellStyle name="style1424787249711 5 3" xfId="3297"/>
    <cellStyle name="style1424787249711 5 3 2" xfId="11854"/>
    <cellStyle name="style1424787249711 5 3 3" xfId="19250"/>
    <cellStyle name="style1424787249711 5 3 4" xfId="26646"/>
    <cellStyle name="style1424787249711 5 4" xfId="4526"/>
    <cellStyle name="style1424787249711 5 4 2" xfId="9977"/>
    <cellStyle name="style1424787249711 5 4 3" xfId="17373"/>
    <cellStyle name="style1424787249711 5 4 4" xfId="24769"/>
    <cellStyle name="style1424787249711 5 5" xfId="6358"/>
    <cellStyle name="style1424787249711 5 5 2" xfId="13754"/>
    <cellStyle name="style1424787249711 5 5 3" xfId="21150"/>
    <cellStyle name="style1424787249711 5 5 4" xfId="28546"/>
    <cellStyle name="style1424787249711 5 6" xfId="8168"/>
    <cellStyle name="style1424787249711 5 7" xfId="15564"/>
    <cellStyle name="style1424787249711 5 8" xfId="22960"/>
    <cellStyle name="style1424787249711 6" xfId="1117"/>
    <cellStyle name="style1424787249711 6 2" xfId="3298"/>
    <cellStyle name="style1424787249711 6 2 2" xfId="12242"/>
    <cellStyle name="style1424787249711 6 2 3" xfId="19638"/>
    <cellStyle name="style1424787249711 6 2 4" xfId="27034"/>
    <cellStyle name="style1424787249711 6 3" xfId="4914"/>
    <cellStyle name="style1424787249711 6 3 2" xfId="10365"/>
    <cellStyle name="style1424787249711 6 3 3" xfId="17761"/>
    <cellStyle name="style1424787249711 6 3 4" xfId="25157"/>
    <cellStyle name="style1424787249711 6 4" xfId="6746"/>
    <cellStyle name="style1424787249711 6 4 2" xfId="14142"/>
    <cellStyle name="style1424787249711 6 4 3" xfId="21538"/>
    <cellStyle name="style1424787249711 6 4 4" xfId="28934"/>
    <cellStyle name="style1424787249711 6 5" xfId="8556"/>
    <cellStyle name="style1424787249711 6 6" xfId="15952"/>
    <cellStyle name="style1424787249711 6 7" xfId="23348"/>
    <cellStyle name="style1424787249711 7" xfId="1708"/>
    <cellStyle name="style1424787249711 7 2" xfId="3299"/>
    <cellStyle name="style1424787249711 7 2 2" xfId="12832"/>
    <cellStyle name="style1424787249711 7 2 3" xfId="20228"/>
    <cellStyle name="style1424787249711 7 2 4" xfId="27624"/>
    <cellStyle name="style1424787249711 7 3" xfId="5504"/>
    <cellStyle name="style1424787249711 7 3 2" xfId="10955"/>
    <cellStyle name="style1424787249711 7 3 3" xfId="18351"/>
    <cellStyle name="style1424787249711 7 3 4" xfId="25747"/>
    <cellStyle name="style1424787249711 7 4" xfId="7336"/>
    <cellStyle name="style1424787249711 7 4 2" xfId="14732"/>
    <cellStyle name="style1424787249711 7 4 3" xfId="22128"/>
    <cellStyle name="style1424787249711 7 4 4" xfId="29524"/>
    <cellStyle name="style1424787249711 7 5" xfId="9146"/>
    <cellStyle name="style1424787249711 7 6" xfId="16542"/>
    <cellStyle name="style1424787249711 7 7" xfId="23938"/>
    <cellStyle name="style1424787249711 8" xfId="1965"/>
    <cellStyle name="style1424787249711 8 2" xfId="3300"/>
    <cellStyle name="style1424787249711 8 2 2" xfId="13088"/>
    <cellStyle name="style1424787249711 8 2 3" xfId="20484"/>
    <cellStyle name="style1424787249711 8 2 4" xfId="27880"/>
    <cellStyle name="style1424787249711 8 3" xfId="5760"/>
    <cellStyle name="style1424787249711 8 3 2" xfId="11211"/>
    <cellStyle name="style1424787249711 8 3 3" xfId="18607"/>
    <cellStyle name="style1424787249711 8 3 4" xfId="26003"/>
    <cellStyle name="style1424787249711 8 4" xfId="7593"/>
    <cellStyle name="style1424787249711 8 4 2" xfId="14989"/>
    <cellStyle name="style1424787249711 8 4 3" xfId="22385"/>
    <cellStyle name="style1424787249711 8 4 4" xfId="29781"/>
    <cellStyle name="style1424787249711 8 5" xfId="9402"/>
    <cellStyle name="style1424787249711 8 6" xfId="16798"/>
    <cellStyle name="style1424787249711 8 7" xfId="24194"/>
    <cellStyle name="style1424787249711 9" xfId="3301"/>
    <cellStyle name="style1424787249711 9 2" xfId="11598"/>
    <cellStyle name="style1424787249711 9 3" xfId="18994"/>
    <cellStyle name="style1424787249711 9 4" xfId="26390"/>
    <cellStyle name="style1424787249752" xfId="407"/>
    <cellStyle name="style1424787249752 10" xfId="4271"/>
    <cellStyle name="style1424787249752 10 2" xfId="9722"/>
    <cellStyle name="style1424787249752 10 3" xfId="17118"/>
    <cellStyle name="style1424787249752 10 4" xfId="24514"/>
    <cellStyle name="style1424787249752 11" xfId="6103"/>
    <cellStyle name="style1424787249752 11 2" xfId="13499"/>
    <cellStyle name="style1424787249752 11 3" xfId="20895"/>
    <cellStyle name="style1424787249752 11 4" xfId="28291"/>
    <cellStyle name="style1424787249752 12" xfId="7913"/>
    <cellStyle name="style1424787249752 13" xfId="15309"/>
    <cellStyle name="style1424787249752 14" xfId="22705"/>
    <cellStyle name="style1424787249752 2" xfId="435"/>
    <cellStyle name="style1424787249752 2 10" xfId="6131"/>
    <cellStyle name="style1424787249752 2 10 2" xfId="13527"/>
    <cellStyle name="style1424787249752 2 10 3" xfId="20923"/>
    <cellStyle name="style1424787249752 2 10 4" xfId="28319"/>
    <cellStyle name="style1424787249752 2 11" xfId="7941"/>
    <cellStyle name="style1424787249752 2 12" xfId="15337"/>
    <cellStyle name="style1424787249752 2 13" xfId="22733"/>
    <cellStyle name="style1424787249752 2 2" xfId="499"/>
    <cellStyle name="style1424787249752 2 2 10" xfId="8005"/>
    <cellStyle name="style1424787249752 2 2 11" xfId="15401"/>
    <cellStyle name="style1424787249752 2 2 12" xfId="22797"/>
    <cellStyle name="style1424787249752 2 2 2" xfId="627"/>
    <cellStyle name="style1424787249752 2 2 2 10" xfId="15529"/>
    <cellStyle name="style1424787249752 2 2 2 11" xfId="22925"/>
    <cellStyle name="style1424787249752 2 2 2 2" xfId="884"/>
    <cellStyle name="style1424787249752 2 2 2 2 2" xfId="1594"/>
    <cellStyle name="style1424787249752 2 2 2 2 2 2" xfId="3302"/>
    <cellStyle name="style1424787249752 2 2 2 2 2 2 2" xfId="12719"/>
    <cellStyle name="style1424787249752 2 2 2 2 2 2 3" xfId="20115"/>
    <cellStyle name="style1424787249752 2 2 2 2 2 2 4" xfId="27511"/>
    <cellStyle name="style1424787249752 2 2 2 2 2 3" xfId="5391"/>
    <cellStyle name="style1424787249752 2 2 2 2 2 3 2" xfId="10842"/>
    <cellStyle name="style1424787249752 2 2 2 2 2 3 3" xfId="18238"/>
    <cellStyle name="style1424787249752 2 2 2 2 2 3 4" xfId="25634"/>
    <cellStyle name="style1424787249752 2 2 2 2 2 4" xfId="7223"/>
    <cellStyle name="style1424787249752 2 2 2 2 2 4 2" xfId="14619"/>
    <cellStyle name="style1424787249752 2 2 2 2 2 4 3" xfId="22015"/>
    <cellStyle name="style1424787249752 2 2 2 2 2 4 4" xfId="29411"/>
    <cellStyle name="style1424787249752 2 2 2 2 2 5" xfId="9033"/>
    <cellStyle name="style1424787249752 2 2 2 2 2 6" xfId="16429"/>
    <cellStyle name="style1424787249752 2 2 2 2 2 7" xfId="23825"/>
    <cellStyle name="style1424787249752 2 2 2 2 3" xfId="3303"/>
    <cellStyle name="style1424787249752 2 2 2 2 3 2" xfId="12075"/>
    <cellStyle name="style1424787249752 2 2 2 2 3 3" xfId="19471"/>
    <cellStyle name="style1424787249752 2 2 2 2 3 4" xfId="26867"/>
    <cellStyle name="style1424787249752 2 2 2 2 4" xfId="4747"/>
    <cellStyle name="style1424787249752 2 2 2 2 4 2" xfId="10198"/>
    <cellStyle name="style1424787249752 2 2 2 2 4 3" xfId="17594"/>
    <cellStyle name="style1424787249752 2 2 2 2 4 4" xfId="24990"/>
    <cellStyle name="style1424787249752 2 2 2 2 5" xfId="6579"/>
    <cellStyle name="style1424787249752 2 2 2 2 5 2" xfId="13975"/>
    <cellStyle name="style1424787249752 2 2 2 2 5 3" xfId="21371"/>
    <cellStyle name="style1424787249752 2 2 2 2 5 4" xfId="28767"/>
    <cellStyle name="style1424787249752 2 2 2 2 6" xfId="8389"/>
    <cellStyle name="style1424787249752 2 2 2 2 7" xfId="15785"/>
    <cellStyle name="style1424787249752 2 2 2 2 8" xfId="23181"/>
    <cellStyle name="style1424787249752 2 2 2 3" xfId="1338"/>
    <cellStyle name="style1424787249752 2 2 2 3 2" xfId="3304"/>
    <cellStyle name="style1424787249752 2 2 2 3 2 2" xfId="12463"/>
    <cellStyle name="style1424787249752 2 2 2 3 2 3" xfId="19859"/>
    <cellStyle name="style1424787249752 2 2 2 3 2 4" xfId="27255"/>
    <cellStyle name="style1424787249752 2 2 2 3 3" xfId="5135"/>
    <cellStyle name="style1424787249752 2 2 2 3 3 2" xfId="10586"/>
    <cellStyle name="style1424787249752 2 2 2 3 3 3" xfId="17982"/>
    <cellStyle name="style1424787249752 2 2 2 3 3 4" xfId="25378"/>
    <cellStyle name="style1424787249752 2 2 2 3 4" xfId="6967"/>
    <cellStyle name="style1424787249752 2 2 2 3 4 2" xfId="14363"/>
    <cellStyle name="style1424787249752 2 2 2 3 4 3" xfId="21759"/>
    <cellStyle name="style1424787249752 2 2 2 3 4 4" xfId="29155"/>
    <cellStyle name="style1424787249752 2 2 2 3 5" xfId="8777"/>
    <cellStyle name="style1424787249752 2 2 2 3 6" xfId="16173"/>
    <cellStyle name="style1424787249752 2 2 2 3 7" xfId="23569"/>
    <cellStyle name="style1424787249752 2 2 2 4" xfId="1929"/>
    <cellStyle name="style1424787249752 2 2 2 4 2" xfId="3305"/>
    <cellStyle name="style1424787249752 2 2 2 4 2 2" xfId="13053"/>
    <cellStyle name="style1424787249752 2 2 2 4 2 3" xfId="20449"/>
    <cellStyle name="style1424787249752 2 2 2 4 2 4" xfId="27845"/>
    <cellStyle name="style1424787249752 2 2 2 4 3" xfId="5725"/>
    <cellStyle name="style1424787249752 2 2 2 4 3 2" xfId="11176"/>
    <cellStyle name="style1424787249752 2 2 2 4 3 3" xfId="18572"/>
    <cellStyle name="style1424787249752 2 2 2 4 3 4" xfId="25968"/>
    <cellStyle name="style1424787249752 2 2 2 4 4" xfId="7557"/>
    <cellStyle name="style1424787249752 2 2 2 4 4 2" xfId="14953"/>
    <cellStyle name="style1424787249752 2 2 2 4 4 3" xfId="22349"/>
    <cellStyle name="style1424787249752 2 2 2 4 4 4" xfId="29745"/>
    <cellStyle name="style1424787249752 2 2 2 4 5" xfId="9367"/>
    <cellStyle name="style1424787249752 2 2 2 4 6" xfId="16763"/>
    <cellStyle name="style1424787249752 2 2 2 4 7" xfId="24159"/>
    <cellStyle name="style1424787249752 2 2 2 5" xfId="2186"/>
    <cellStyle name="style1424787249752 2 2 2 5 2" xfId="3306"/>
    <cellStyle name="style1424787249752 2 2 2 5 2 2" xfId="13309"/>
    <cellStyle name="style1424787249752 2 2 2 5 2 3" xfId="20705"/>
    <cellStyle name="style1424787249752 2 2 2 5 2 4" xfId="28101"/>
    <cellStyle name="style1424787249752 2 2 2 5 3" xfId="5981"/>
    <cellStyle name="style1424787249752 2 2 2 5 3 2" xfId="11432"/>
    <cellStyle name="style1424787249752 2 2 2 5 3 3" xfId="18828"/>
    <cellStyle name="style1424787249752 2 2 2 5 3 4" xfId="26224"/>
    <cellStyle name="style1424787249752 2 2 2 5 4" xfId="7814"/>
    <cellStyle name="style1424787249752 2 2 2 5 4 2" xfId="15210"/>
    <cellStyle name="style1424787249752 2 2 2 5 4 3" xfId="22606"/>
    <cellStyle name="style1424787249752 2 2 2 5 4 4" xfId="30002"/>
    <cellStyle name="style1424787249752 2 2 2 5 5" xfId="9623"/>
    <cellStyle name="style1424787249752 2 2 2 5 6" xfId="17019"/>
    <cellStyle name="style1424787249752 2 2 2 5 7" xfId="24415"/>
    <cellStyle name="style1424787249752 2 2 2 6" xfId="3307"/>
    <cellStyle name="style1424787249752 2 2 2 6 2" xfId="11819"/>
    <cellStyle name="style1424787249752 2 2 2 6 3" xfId="19215"/>
    <cellStyle name="style1424787249752 2 2 2 6 4" xfId="26611"/>
    <cellStyle name="style1424787249752 2 2 2 7" xfId="4491"/>
    <cellStyle name="style1424787249752 2 2 2 7 2" xfId="9942"/>
    <cellStyle name="style1424787249752 2 2 2 7 3" xfId="17338"/>
    <cellStyle name="style1424787249752 2 2 2 7 4" xfId="24734"/>
    <cellStyle name="style1424787249752 2 2 2 8" xfId="6323"/>
    <cellStyle name="style1424787249752 2 2 2 8 2" xfId="13719"/>
    <cellStyle name="style1424787249752 2 2 2 8 3" xfId="21115"/>
    <cellStyle name="style1424787249752 2 2 2 8 4" xfId="28511"/>
    <cellStyle name="style1424787249752 2 2 2 9" xfId="8133"/>
    <cellStyle name="style1424787249752 2 2 3" xfId="756"/>
    <cellStyle name="style1424787249752 2 2 3 2" xfId="1466"/>
    <cellStyle name="style1424787249752 2 2 3 2 2" xfId="3308"/>
    <cellStyle name="style1424787249752 2 2 3 2 2 2" xfId="12591"/>
    <cellStyle name="style1424787249752 2 2 3 2 2 3" xfId="19987"/>
    <cellStyle name="style1424787249752 2 2 3 2 2 4" xfId="27383"/>
    <cellStyle name="style1424787249752 2 2 3 2 3" xfId="5263"/>
    <cellStyle name="style1424787249752 2 2 3 2 3 2" xfId="10714"/>
    <cellStyle name="style1424787249752 2 2 3 2 3 3" xfId="18110"/>
    <cellStyle name="style1424787249752 2 2 3 2 3 4" xfId="25506"/>
    <cellStyle name="style1424787249752 2 2 3 2 4" xfId="7095"/>
    <cellStyle name="style1424787249752 2 2 3 2 4 2" xfId="14491"/>
    <cellStyle name="style1424787249752 2 2 3 2 4 3" xfId="21887"/>
    <cellStyle name="style1424787249752 2 2 3 2 4 4" xfId="29283"/>
    <cellStyle name="style1424787249752 2 2 3 2 5" xfId="8905"/>
    <cellStyle name="style1424787249752 2 2 3 2 6" xfId="16301"/>
    <cellStyle name="style1424787249752 2 2 3 2 7" xfId="23697"/>
    <cellStyle name="style1424787249752 2 2 3 3" xfId="3309"/>
    <cellStyle name="style1424787249752 2 2 3 3 2" xfId="11947"/>
    <cellStyle name="style1424787249752 2 2 3 3 3" xfId="19343"/>
    <cellStyle name="style1424787249752 2 2 3 3 4" xfId="26739"/>
    <cellStyle name="style1424787249752 2 2 3 4" xfId="4619"/>
    <cellStyle name="style1424787249752 2 2 3 4 2" xfId="10070"/>
    <cellStyle name="style1424787249752 2 2 3 4 3" xfId="17466"/>
    <cellStyle name="style1424787249752 2 2 3 4 4" xfId="24862"/>
    <cellStyle name="style1424787249752 2 2 3 5" xfId="6451"/>
    <cellStyle name="style1424787249752 2 2 3 5 2" xfId="13847"/>
    <cellStyle name="style1424787249752 2 2 3 5 3" xfId="21243"/>
    <cellStyle name="style1424787249752 2 2 3 5 4" xfId="28639"/>
    <cellStyle name="style1424787249752 2 2 3 6" xfId="8261"/>
    <cellStyle name="style1424787249752 2 2 3 7" xfId="15657"/>
    <cellStyle name="style1424787249752 2 2 3 8" xfId="23053"/>
    <cellStyle name="style1424787249752 2 2 4" xfId="1210"/>
    <cellStyle name="style1424787249752 2 2 4 2" xfId="3310"/>
    <cellStyle name="style1424787249752 2 2 4 2 2" xfId="12335"/>
    <cellStyle name="style1424787249752 2 2 4 2 3" xfId="19731"/>
    <cellStyle name="style1424787249752 2 2 4 2 4" xfId="27127"/>
    <cellStyle name="style1424787249752 2 2 4 3" xfId="5007"/>
    <cellStyle name="style1424787249752 2 2 4 3 2" xfId="10458"/>
    <cellStyle name="style1424787249752 2 2 4 3 3" xfId="17854"/>
    <cellStyle name="style1424787249752 2 2 4 3 4" xfId="25250"/>
    <cellStyle name="style1424787249752 2 2 4 4" xfId="6839"/>
    <cellStyle name="style1424787249752 2 2 4 4 2" xfId="14235"/>
    <cellStyle name="style1424787249752 2 2 4 4 3" xfId="21631"/>
    <cellStyle name="style1424787249752 2 2 4 4 4" xfId="29027"/>
    <cellStyle name="style1424787249752 2 2 4 5" xfId="8649"/>
    <cellStyle name="style1424787249752 2 2 4 6" xfId="16045"/>
    <cellStyle name="style1424787249752 2 2 4 7" xfId="23441"/>
    <cellStyle name="style1424787249752 2 2 5" xfId="1801"/>
    <cellStyle name="style1424787249752 2 2 5 2" xfId="3311"/>
    <cellStyle name="style1424787249752 2 2 5 2 2" xfId="12925"/>
    <cellStyle name="style1424787249752 2 2 5 2 3" xfId="20321"/>
    <cellStyle name="style1424787249752 2 2 5 2 4" xfId="27717"/>
    <cellStyle name="style1424787249752 2 2 5 3" xfId="5597"/>
    <cellStyle name="style1424787249752 2 2 5 3 2" xfId="11048"/>
    <cellStyle name="style1424787249752 2 2 5 3 3" xfId="18444"/>
    <cellStyle name="style1424787249752 2 2 5 3 4" xfId="25840"/>
    <cellStyle name="style1424787249752 2 2 5 4" xfId="7429"/>
    <cellStyle name="style1424787249752 2 2 5 4 2" xfId="14825"/>
    <cellStyle name="style1424787249752 2 2 5 4 3" xfId="22221"/>
    <cellStyle name="style1424787249752 2 2 5 4 4" xfId="29617"/>
    <cellStyle name="style1424787249752 2 2 5 5" xfId="9239"/>
    <cellStyle name="style1424787249752 2 2 5 6" xfId="16635"/>
    <cellStyle name="style1424787249752 2 2 5 7" xfId="24031"/>
    <cellStyle name="style1424787249752 2 2 6" xfId="2058"/>
    <cellStyle name="style1424787249752 2 2 6 2" xfId="3312"/>
    <cellStyle name="style1424787249752 2 2 6 2 2" xfId="13181"/>
    <cellStyle name="style1424787249752 2 2 6 2 3" xfId="20577"/>
    <cellStyle name="style1424787249752 2 2 6 2 4" xfId="27973"/>
    <cellStyle name="style1424787249752 2 2 6 3" xfId="5853"/>
    <cellStyle name="style1424787249752 2 2 6 3 2" xfId="11304"/>
    <cellStyle name="style1424787249752 2 2 6 3 3" xfId="18700"/>
    <cellStyle name="style1424787249752 2 2 6 3 4" xfId="26096"/>
    <cellStyle name="style1424787249752 2 2 6 4" xfId="7686"/>
    <cellStyle name="style1424787249752 2 2 6 4 2" xfId="15082"/>
    <cellStyle name="style1424787249752 2 2 6 4 3" xfId="22478"/>
    <cellStyle name="style1424787249752 2 2 6 4 4" xfId="29874"/>
    <cellStyle name="style1424787249752 2 2 6 5" xfId="9495"/>
    <cellStyle name="style1424787249752 2 2 6 6" xfId="16891"/>
    <cellStyle name="style1424787249752 2 2 6 7" xfId="24287"/>
    <cellStyle name="style1424787249752 2 2 7" xfId="3313"/>
    <cellStyle name="style1424787249752 2 2 7 2" xfId="11691"/>
    <cellStyle name="style1424787249752 2 2 7 3" xfId="19087"/>
    <cellStyle name="style1424787249752 2 2 7 4" xfId="26483"/>
    <cellStyle name="style1424787249752 2 2 8" xfId="4363"/>
    <cellStyle name="style1424787249752 2 2 8 2" xfId="9814"/>
    <cellStyle name="style1424787249752 2 2 8 3" xfId="17210"/>
    <cellStyle name="style1424787249752 2 2 8 4" xfId="24606"/>
    <cellStyle name="style1424787249752 2 2 9" xfId="6195"/>
    <cellStyle name="style1424787249752 2 2 9 2" xfId="13591"/>
    <cellStyle name="style1424787249752 2 2 9 3" xfId="20987"/>
    <cellStyle name="style1424787249752 2 2 9 4" xfId="28383"/>
    <cellStyle name="style1424787249752 2 3" xfId="563"/>
    <cellStyle name="style1424787249752 2 3 10" xfId="15465"/>
    <cellStyle name="style1424787249752 2 3 11" xfId="22861"/>
    <cellStyle name="style1424787249752 2 3 2" xfId="820"/>
    <cellStyle name="style1424787249752 2 3 2 2" xfId="1530"/>
    <cellStyle name="style1424787249752 2 3 2 2 2" xfId="3314"/>
    <cellStyle name="style1424787249752 2 3 2 2 2 2" xfId="12655"/>
    <cellStyle name="style1424787249752 2 3 2 2 2 3" xfId="20051"/>
    <cellStyle name="style1424787249752 2 3 2 2 2 4" xfId="27447"/>
    <cellStyle name="style1424787249752 2 3 2 2 3" xfId="5327"/>
    <cellStyle name="style1424787249752 2 3 2 2 3 2" xfId="10778"/>
    <cellStyle name="style1424787249752 2 3 2 2 3 3" xfId="18174"/>
    <cellStyle name="style1424787249752 2 3 2 2 3 4" xfId="25570"/>
    <cellStyle name="style1424787249752 2 3 2 2 4" xfId="7159"/>
    <cellStyle name="style1424787249752 2 3 2 2 4 2" xfId="14555"/>
    <cellStyle name="style1424787249752 2 3 2 2 4 3" xfId="21951"/>
    <cellStyle name="style1424787249752 2 3 2 2 4 4" xfId="29347"/>
    <cellStyle name="style1424787249752 2 3 2 2 5" xfId="8969"/>
    <cellStyle name="style1424787249752 2 3 2 2 6" xfId="16365"/>
    <cellStyle name="style1424787249752 2 3 2 2 7" xfId="23761"/>
    <cellStyle name="style1424787249752 2 3 2 3" xfId="3315"/>
    <cellStyle name="style1424787249752 2 3 2 3 2" xfId="12011"/>
    <cellStyle name="style1424787249752 2 3 2 3 3" xfId="19407"/>
    <cellStyle name="style1424787249752 2 3 2 3 4" xfId="26803"/>
    <cellStyle name="style1424787249752 2 3 2 4" xfId="4683"/>
    <cellStyle name="style1424787249752 2 3 2 4 2" xfId="10134"/>
    <cellStyle name="style1424787249752 2 3 2 4 3" xfId="17530"/>
    <cellStyle name="style1424787249752 2 3 2 4 4" xfId="24926"/>
    <cellStyle name="style1424787249752 2 3 2 5" xfId="6515"/>
    <cellStyle name="style1424787249752 2 3 2 5 2" xfId="13911"/>
    <cellStyle name="style1424787249752 2 3 2 5 3" xfId="21307"/>
    <cellStyle name="style1424787249752 2 3 2 5 4" xfId="28703"/>
    <cellStyle name="style1424787249752 2 3 2 6" xfId="8325"/>
    <cellStyle name="style1424787249752 2 3 2 7" xfId="15721"/>
    <cellStyle name="style1424787249752 2 3 2 8" xfId="23117"/>
    <cellStyle name="style1424787249752 2 3 3" xfId="1274"/>
    <cellStyle name="style1424787249752 2 3 3 2" xfId="3316"/>
    <cellStyle name="style1424787249752 2 3 3 2 2" xfId="12399"/>
    <cellStyle name="style1424787249752 2 3 3 2 3" xfId="19795"/>
    <cellStyle name="style1424787249752 2 3 3 2 4" xfId="27191"/>
    <cellStyle name="style1424787249752 2 3 3 3" xfId="5071"/>
    <cellStyle name="style1424787249752 2 3 3 3 2" xfId="10522"/>
    <cellStyle name="style1424787249752 2 3 3 3 3" xfId="17918"/>
    <cellStyle name="style1424787249752 2 3 3 3 4" xfId="25314"/>
    <cellStyle name="style1424787249752 2 3 3 4" xfId="6903"/>
    <cellStyle name="style1424787249752 2 3 3 4 2" xfId="14299"/>
    <cellStyle name="style1424787249752 2 3 3 4 3" xfId="21695"/>
    <cellStyle name="style1424787249752 2 3 3 4 4" xfId="29091"/>
    <cellStyle name="style1424787249752 2 3 3 5" xfId="8713"/>
    <cellStyle name="style1424787249752 2 3 3 6" xfId="16109"/>
    <cellStyle name="style1424787249752 2 3 3 7" xfId="23505"/>
    <cellStyle name="style1424787249752 2 3 4" xfId="1865"/>
    <cellStyle name="style1424787249752 2 3 4 2" xfId="3317"/>
    <cellStyle name="style1424787249752 2 3 4 2 2" xfId="12989"/>
    <cellStyle name="style1424787249752 2 3 4 2 3" xfId="20385"/>
    <cellStyle name="style1424787249752 2 3 4 2 4" xfId="27781"/>
    <cellStyle name="style1424787249752 2 3 4 3" xfId="5661"/>
    <cellStyle name="style1424787249752 2 3 4 3 2" xfId="11112"/>
    <cellStyle name="style1424787249752 2 3 4 3 3" xfId="18508"/>
    <cellStyle name="style1424787249752 2 3 4 3 4" xfId="25904"/>
    <cellStyle name="style1424787249752 2 3 4 4" xfId="7493"/>
    <cellStyle name="style1424787249752 2 3 4 4 2" xfId="14889"/>
    <cellStyle name="style1424787249752 2 3 4 4 3" xfId="22285"/>
    <cellStyle name="style1424787249752 2 3 4 4 4" xfId="29681"/>
    <cellStyle name="style1424787249752 2 3 4 5" xfId="9303"/>
    <cellStyle name="style1424787249752 2 3 4 6" xfId="16699"/>
    <cellStyle name="style1424787249752 2 3 4 7" xfId="24095"/>
    <cellStyle name="style1424787249752 2 3 5" xfId="2122"/>
    <cellStyle name="style1424787249752 2 3 5 2" xfId="3318"/>
    <cellStyle name="style1424787249752 2 3 5 2 2" xfId="13245"/>
    <cellStyle name="style1424787249752 2 3 5 2 3" xfId="20641"/>
    <cellStyle name="style1424787249752 2 3 5 2 4" xfId="28037"/>
    <cellStyle name="style1424787249752 2 3 5 3" xfId="5917"/>
    <cellStyle name="style1424787249752 2 3 5 3 2" xfId="11368"/>
    <cellStyle name="style1424787249752 2 3 5 3 3" xfId="18764"/>
    <cellStyle name="style1424787249752 2 3 5 3 4" xfId="26160"/>
    <cellStyle name="style1424787249752 2 3 5 4" xfId="7750"/>
    <cellStyle name="style1424787249752 2 3 5 4 2" xfId="15146"/>
    <cellStyle name="style1424787249752 2 3 5 4 3" xfId="22542"/>
    <cellStyle name="style1424787249752 2 3 5 4 4" xfId="29938"/>
    <cellStyle name="style1424787249752 2 3 5 5" xfId="9559"/>
    <cellStyle name="style1424787249752 2 3 5 6" xfId="16955"/>
    <cellStyle name="style1424787249752 2 3 5 7" xfId="24351"/>
    <cellStyle name="style1424787249752 2 3 6" xfId="3319"/>
    <cellStyle name="style1424787249752 2 3 6 2" xfId="11755"/>
    <cellStyle name="style1424787249752 2 3 6 3" xfId="19151"/>
    <cellStyle name="style1424787249752 2 3 6 4" xfId="26547"/>
    <cellStyle name="style1424787249752 2 3 7" xfId="4427"/>
    <cellStyle name="style1424787249752 2 3 7 2" xfId="9878"/>
    <cellStyle name="style1424787249752 2 3 7 3" xfId="17274"/>
    <cellStyle name="style1424787249752 2 3 7 4" xfId="24670"/>
    <cellStyle name="style1424787249752 2 3 8" xfId="6259"/>
    <cellStyle name="style1424787249752 2 3 8 2" xfId="13655"/>
    <cellStyle name="style1424787249752 2 3 8 3" xfId="21051"/>
    <cellStyle name="style1424787249752 2 3 8 4" xfId="28447"/>
    <cellStyle name="style1424787249752 2 3 9" xfId="8069"/>
    <cellStyle name="style1424787249752 2 4" xfId="692"/>
    <cellStyle name="style1424787249752 2 4 2" xfId="1402"/>
    <cellStyle name="style1424787249752 2 4 2 2" xfId="3320"/>
    <cellStyle name="style1424787249752 2 4 2 2 2" xfId="12527"/>
    <cellStyle name="style1424787249752 2 4 2 2 3" xfId="19923"/>
    <cellStyle name="style1424787249752 2 4 2 2 4" xfId="27319"/>
    <cellStyle name="style1424787249752 2 4 2 3" xfId="5199"/>
    <cellStyle name="style1424787249752 2 4 2 3 2" xfId="10650"/>
    <cellStyle name="style1424787249752 2 4 2 3 3" xfId="18046"/>
    <cellStyle name="style1424787249752 2 4 2 3 4" xfId="25442"/>
    <cellStyle name="style1424787249752 2 4 2 4" xfId="7031"/>
    <cellStyle name="style1424787249752 2 4 2 4 2" xfId="14427"/>
    <cellStyle name="style1424787249752 2 4 2 4 3" xfId="21823"/>
    <cellStyle name="style1424787249752 2 4 2 4 4" xfId="29219"/>
    <cellStyle name="style1424787249752 2 4 2 5" xfId="8841"/>
    <cellStyle name="style1424787249752 2 4 2 6" xfId="16237"/>
    <cellStyle name="style1424787249752 2 4 2 7" xfId="23633"/>
    <cellStyle name="style1424787249752 2 4 3" xfId="3321"/>
    <cellStyle name="style1424787249752 2 4 3 2" xfId="11883"/>
    <cellStyle name="style1424787249752 2 4 3 3" xfId="19279"/>
    <cellStyle name="style1424787249752 2 4 3 4" xfId="26675"/>
    <cellStyle name="style1424787249752 2 4 4" xfId="4555"/>
    <cellStyle name="style1424787249752 2 4 4 2" xfId="10006"/>
    <cellStyle name="style1424787249752 2 4 4 3" xfId="17402"/>
    <cellStyle name="style1424787249752 2 4 4 4" xfId="24798"/>
    <cellStyle name="style1424787249752 2 4 5" xfId="6387"/>
    <cellStyle name="style1424787249752 2 4 5 2" xfId="13783"/>
    <cellStyle name="style1424787249752 2 4 5 3" xfId="21179"/>
    <cellStyle name="style1424787249752 2 4 5 4" xfId="28575"/>
    <cellStyle name="style1424787249752 2 4 6" xfId="8197"/>
    <cellStyle name="style1424787249752 2 4 7" xfId="15593"/>
    <cellStyle name="style1424787249752 2 4 8" xfId="22989"/>
    <cellStyle name="style1424787249752 2 5" xfId="1146"/>
    <cellStyle name="style1424787249752 2 5 2" xfId="3322"/>
    <cellStyle name="style1424787249752 2 5 2 2" xfId="12271"/>
    <cellStyle name="style1424787249752 2 5 2 3" xfId="19667"/>
    <cellStyle name="style1424787249752 2 5 2 4" xfId="27063"/>
    <cellStyle name="style1424787249752 2 5 3" xfId="4943"/>
    <cellStyle name="style1424787249752 2 5 3 2" xfId="10394"/>
    <cellStyle name="style1424787249752 2 5 3 3" xfId="17790"/>
    <cellStyle name="style1424787249752 2 5 3 4" xfId="25186"/>
    <cellStyle name="style1424787249752 2 5 4" xfId="6775"/>
    <cellStyle name="style1424787249752 2 5 4 2" xfId="14171"/>
    <cellStyle name="style1424787249752 2 5 4 3" xfId="21567"/>
    <cellStyle name="style1424787249752 2 5 4 4" xfId="28963"/>
    <cellStyle name="style1424787249752 2 5 5" xfId="8585"/>
    <cellStyle name="style1424787249752 2 5 6" xfId="15981"/>
    <cellStyle name="style1424787249752 2 5 7" xfId="23377"/>
    <cellStyle name="style1424787249752 2 6" xfId="1737"/>
    <cellStyle name="style1424787249752 2 6 2" xfId="3323"/>
    <cellStyle name="style1424787249752 2 6 2 2" xfId="12861"/>
    <cellStyle name="style1424787249752 2 6 2 3" xfId="20257"/>
    <cellStyle name="style1424787249752 2 6 2 4" xfId="27653"/>
    <cellStyle name="style1424787249752 2 6 3" xfId="5533"/>
    <cellStyle name="style1424787249752 2 6 3 2" xfId="10984"/>
    <cellStyle name="style1424787249752 2 6 3 3" xfId="18380"/>
    <cellStyle name="style1424787249752 2 6 3 4" xfId="25776"/>
    <cellStyle name="style1424787249752 2 6 4" xfId="7365"/>
    <cellStyle name="style1424787249752 2 6 4 2" xfId="14761"/>
    <cellStyle name="style1424787249752 2 6 4 3" xfId="22157"/>
    <cellStyle name="style1424787249752 2 6 4 4" xfId="29553"/>
    <cellStyle name="style1424787249752 2 6 5" xfId="9175"/>
    <cellStyle name="style1424787249752 2 6 6" xfId="16571"/>
    <cellStyle name="style1424787249752 2 6 7" xfId="23967"/>
    <cellStyle name="style1424787249752 2 7" xfId="1994"/>
    <cellStyle name="style1424787249752 2 7 2" xfId="3324"/>
    <cellStyle name="style1424787249752 2 7 2 2" xfId="13117"/>
    <cellStyle name="style1424787249752 2 7 2 3" xfId="20513"/>
    <cellStyle name="style1424787249752 2 7 2 4" xfId="27909"/>
    <cellStyle name="style1424787249752 2 7 3" xfId="5789"/>
    <cellStyle name="style1424787249752 2 7 3 2" xfId="11240"/>
    <cellStyle name="style1424787249752 2 7 3 3" xfId="18636"/>
    <cellStyle name="style1424787249752 2 7 3 4" xfId="26032"/>
    <cellStyle name="style1424787249752 2 7 4" xfId="7622"/>
    <cellStyle name="style1424787249752 2 7 4 2" xfId="15018"/>
    <cellStyle name="style1424787249752 2 7 4 3" xfId="22414"/>
    <cellStyle name="style1424787249752 2 7 4 4" xfId="29810"/>
    <cellStyle name="style1424787249752 2 7 5" xfId="9431"/>
    <cellStyle name="style1424787249752 2 7 6" xfId="16827"/>
    <cellStyle name="style1424787249752 2 7 7" xfId="24223"/>
    <cellStyle name="style1424787249752 2 8" xfId="3325"/>
    <cellStyle name="style1424787249752 2 8 2" xfId="11627"/>
    <cellStyle name="style1424787249752 2 8 3" xfId="19023"/>
    <cellStyle name="style1424787249752 2 8 4" xfId="26419"/>
    <cellStyle name="style1424787249752 2 9" xfId="4299"/>
    <cellStyle name="style1424787249752 2 9 2" xfId="9750"/>
    <cellStyle name="style1424787249752 2 9 3" xfId="17146"/>
    <cellStyle name="style1424787249752 2 9 4" xfId="24542"/>
    <cellStyle name="style1424787249752 3" xfId="471"/>
    <cellStyle name="style1424787249752 3 10" xfId="7977"/>
    <cellStyle name="style1424787249752 3 11" xfId="15373"/>
    <cellStyle name="style1424787249752 3 12" xfId="22769"/>
    <cellStyle name="style1424787249752 3 2" xfId="599"/>
    <cellStyle name="style1424787249752 3 2 10" xfId="15501"/>
    <cellStyle name="style1424787249752 3 2 11" xfId="22897"/>
    <cellStyle name="style1424787249752 3 2 2" xfId="856"/>
    <cellStyle name="style1424787249752 3 2 2 2" xfId="1566"/>
    <cellStyle name="style1424787249752 3 2 2 2 2" xfId="3326"/>
    <cellStyle name="style1424787249752 3 2 2 2 2 2" xfId="12691"/>
    <cellStyle name="style1424787249752 3 2 2 2 2 3" xfId="20087"/>
    <cellStyle name="style1424787249752 3 2 2 2 2 4" xfId="27483"/>
    <cellStyle name="style1424787249752 3 2 2 2 3" xfId="5363"/>
    <cellStyle name="style1424787249752 3 2 2 2 3 2" xfId="10814"/>
    <cellStyle name="style1424787249752 3 2 2 2 3 3" xfId="18210"/>
    <cellStyle name="style1424787249752 3 2 2 2 3 4" xfId="25606"/>
    <cellStyle name="style1424787249752 3 2 2 2 4" xfId="7195"/>
    <cellStyle name="style1424787249752 3 2 2 2 4 2" xfId="14591"/>
    <cellStyle name="style1424787249752 3 2 2 2 4 3" xfId="21987"/>
    <cellStyle name="style1424787249752 3 2 2 2 4 4" xfId="29383"/>
    <cellStyle name="style1424787249752 3 2 2 2 5" xfId="9005"/>
    <cellStyle name="style1424787249752 3 2 2 2 6" xfId="16401"/>
    <cellStyle name="style1424787249752 3 2 2 2 7" xfId="23797"/>
    <cellStyle name="style1424787249752 3 2 2 3" xfId="3327"/>
    <cellStyle name="style1424787249752 3 2 2 3 2" xfId="12047"/>
    <cellStyle name="style1424787249752 3 2 2 3 3" xfId="19443"/>
    <cellStyle name="style1424787249752 3 2 2 3 4" xfId="26839"/>
    <cellStyle name="style1424787249752 3 2 2 4" xfId="4719"/>
    <cellStyle name="style1424787249752 3 2 2 4 2" xfId="10170"/>
    <cellStyle name="style1424787249752 3 2 2 4 3" xfId="17566"/>
    <cellStyle name="style1424787249752 3 2 2 4 4" xfId="24962"/>
    <cellStyle name="style1424787249752 3 2 2 5" xfId="6551"/>
    <cellStyle name="style1424787249752 3 2 2 5 2" xfId="13947"/>
    <cellStyle name="style1424787249752 3 2 2 5 3" xfId="21343"/>
    <cellStyle name="style1424787249752 3 2 2 5 4" xfId="28739"/>
    <cellStyle name="style1424787249752 3 2 2 6" xfId="8361"/>
    <cellStyle name="style1424787249752 3 2 2 7" xfId="15757"/>
    <cellStyle name="style1424787249752 3 2 2 8" xfId="23153"/>
    <cellStyle name="style1424787249752 3 2 3" xfId="1310"/>
    <cellStyle name="style1424787249752 3 2 3 2" xfId="3328"/>
    <cellStyle name="style1424787249752 3 2 3 2 2" xfId="12435"/>
    <cellStyle name="style1424787249752 3 2 3 2 3" xfId="19831"/>
    <cellStyle name="style1424787249752 3 2 3 2 4" xfId="27227"/>
    <cellStyle name="style1424787249752 3 2 3 3" xfId="5107"/>
    <cellStyle name="style1424787249752 3 2 3 3 2" xfId="10558"/>
    <cellStyle name="style1424787249752 3 2 3 3 3" xfId="17954"/>
    <cellStyle name="style1424787249752 3 2 3 3 4" xfId="25350"/>
    <cellStyle name="style1424787249752 3 2 3 4" xfId="6939"/>
    <cellStyle name="style1424787249752 3 2 3 4 2" xfId="14335"/>
    <cellStyle name="style1424787249752 3 2 3 4 3" xfId="21731"/>
    <cellStyle name="style1424787249752 3 2 3 4 4" xfId="29127"/>
    <cellStyle name="style1424787249752 3 2 3 5" xfId="8749"/>
    <cellStyle name="style1424787249752 3 2 3 6" xfId="16145"/>
    <cellStyle name="style1424787249752 3 2 3 7" xfId="23541"/>
    <cellStyle name="style1424787249752 3 2 4" xfId="1901"/>
    <cellStyle name="style1424787249752 3 2 4 2" xfId="3329"/>
    <cellStyle name="style1424787249752 3 2 4 2 2" xfId="13025"/>
    <cellStyle name="style1424787249752 3 2 4 2 3" xfId="20421"/>
    <cellStyle name="style1424787249752 3 2 4 2 4" xfId="27817"/>
    <cellStyle name="style1424787249752 3 2 4 3" xfId="5697"/>
    <cellStyle name="style1424787249752 3 2 4 3 2" xfId="11148"/>
    <cellStyle name="style1424787249752 3 2 4 3 3" xfId="18544"/>
    <cellStyle name="style1424787249752 3 2 4 3 4" xfId="25940"/>
    <cellStyle name="style1424787249752 3 2 4 4" xfId="7529"/>
    <cellStyle name="style1424787249752 3 2 4 4 2" xfId="14925"/>
    <cellStyle name="style1424787249752 3 2 4 4 3" xfId="22321"/>
    <cellStyle name="style1424787249752 3 2 4 4 4" xfId="29717"/>
    <cellStyle name="style1424787249752 3 2 4 5" xfId="9339"/>
    <cellStyle name="style1424787249752 3 2 4 6" xfId="16735"/>
    <cellStyle name="style1424787249752 3 2 4 7" xfId="24131"/>
    <cellStyle name="style1424787249752 3 2 5" xfId="2158"/>
    <cellStyle name="style1424787249752 3 2 5 2" xfId="3330"/>
    <cellStyle name="style1424787249752 3 2 5 2 2" xfId="13281"/>
    <cellStyle name="style1424787249752 3 2 5 2 3" xfId="20677"/>
    <cellStyle name="style1424787249752 3 2 5 2 4" xfId="28073"/>
    <cellStyle name="style1424787249752 3 2 5 3" xfId="5953"/>
    <cellStyle name="style1424787249752 3 2 5 3 2" xfId="11404"/>
    <cellStyle name="style1424787249752 3 2 5 3 3" xfId="18800"/>
    <cellStyle name="style1424787249752 3 2 5 3 4" xfId="26196"/>
    <cellStyle name="style1424787249752 3 2 5 4" xfId="7786"/>
    <cellStyle name="style1424787249752 3 2 5 4 2" xfId="15182"/>
    <cellStyle name="style1424787249752 3 2 5 4 3" xfId="22578"/>
    <cellStyle name="style1424787249752 3 2 5 4 4" xfId="29974"/>
    <cellStyle name="style1424787249752 3 2 5 5" xfId="9595"/>
    <cellStyle name="style1424787249752 3 2 5 6" xfId="16991"/>
    <cellStyle name="style1424787249752 3 2 5 7" xfId="24387"/>
    <cellStyle name="style1424787249752 3 2 6" xfId="3331"/>
    <cellStyle name="style1424787249752 3 2 6 2" xfId="11791"/>
    <cellStyle name="style1424787249752 3 2 6 3" xfId="19187"/>
    <cellStyle name="style1424787249752 3 2 6 4" xfId="26583"/>
    <cellStyle name="style1424787249752 3 2 7" xfId="4463"/>
    <cellStyle name="style1424787249752 3 2 7 2" xfId="9914"/>
    <cellStyle name="style1424787249752 3 2 7 3" xfId="17310"/>
    <cellStyle name="style1424787249752 3 2 7 4" xfId="24706"/>
    <cellStyle name="style1424787249752 3 2 8" xfId="6295"/>
    <cellStyle name="style1424787249752 3 2 8 2" xfId="13691"/>
    <cellStyle name="style1424787249752 3 2 8 3" xfId="21087"/>
    <cellStyle name="style1424787249752 3 2 8 4" xfId="28483"/>
    <cellStyle name="style1424787249752 3 2 9" xfId="8105"/>
    <cellStyle name="style1424787249752 3 3" xfId="728"/>
    <cellStyle name="style1424787249752 3 3 2" xfId="1438"/>
    <cellStyle name="style1424787249752 3 3 2 2" xfId="3332"/>
    <cellStyle name="style1424787249752 3 3 2 2 2" xfId="12563"/>
    <cellStyle name="style1424787249752 3 3 2 2 3" xfId="19959"/>
    <cellStyle name="style1424787249752 3 3 2 2 4" xfId="27355"/>
    <cellStyle name="style1424787249752 3 3 2 3" xfId="5235"/>
    <cellStyle name="style1424787249752 3 3 2 3 2" xfId="10686"/>
    <cellStyle name="style1424787249752 3 3 2 3 3" xfId="18082"/>
    <cellStyle name="style1424787249752 3 3 2 3 4" xfId="25478"/>
    <cellStyle name="style1424787249752 3 3 2 4" xfId="7067"/>
    <cellStyle name="style1424787249752 3 3 2 4 2" xfId="14463"/>
    <cellStyle name="style1424787249752 3 3 2 4 3" xfId="21859"/>
    <cellStyle name="style1424787249752 3 3 2 4 4" xfId="29255"/>
    <cellStyle name="style1424787249752 3 3 2 5" xfId="8877"/>
    <cellStyle name="style1424787249752 3 3 2 6" xfId="16273"/>
    <cellStyle name="style1424787249752 3 3 2 7" xfId="23669"/>
    <cellStyle name="style1424787249752 3 3 3" xfId="3333"/>
    <cellStyle name="style1424787249752 3 3 3 2" xfId="11919"/>
    <cellStyle name="style1424787249752 3 3 3 3" xfId="19315"/>
    <cellStyle name="style1424787249752 3 3 3 4" xfId="26711"/>
    <cellStyle name="style1424787249752 3 3 4" xfId="4591"/>
    <cellStyle name="style1424787249752 3 3 4 2" xfId="10042"/>
    <cellStyle name="style1424787249752 3 3 4 3" xfId="17438"/>
    <cellStyle name="style1424787249752 3 3 4 4" xfId="24834"/>
    <cellStyle name="style1424787249752 3 3 5" xfId="6423"/>
    <cellStyle name="style1424787249752 3 3 5 2" xfId="13819"/>
    <cellStyle name="style1424787249752 3 3 5 3" xfId="21215"/>
    <cellStyle name="style1424787249752 3 3 5 4" xfId="28611"/>
    <cellStyle name="style1424787249752 3 3 6" xfId="8233"/>
    <cellStyle name="style1424787249752 3 3 7" xfId="15629"/>
    <cellStyle name="style1424787249752 3 3 8" xfId="23025"/>
    <cellStyle name="style1424787249752 3 4" xfId="1182"/>
    <cellStyle name="style1424787249752 3 4 2" xfId="3334"/>
    <cellStyle name="style1424787249752 3 4 2 2" xfId="12307"/>
    <cellStyle name="style1424787249752 3 4 2 3" xfId="19703"/>
    <cellStyle name="style1424787249752 3 4 2 4" xfId="27099"/>
    <cellStyle name="style1424787249752 3 4 3" xfId="4979"/>
    <cellStyle name="style1424787249752 3 4 3 2" xfId="10430"/>
    <cellStyle name="style1424787249752 3 4 3 3" xfId="17826"/>
    <cellStyle name="style1424787249752 3 4 3 4" xfId="25222"/>
    <cellStyle name="style1424787249752 3 4 4" xfId="6811"/>
    <cellStyle name="style1424787249752 3 4 4 2" xfId="14207"/>
    <cellStyle name="style1424787249752 3 4 4 3" xfId="21603"/>
    <cellStyle name="style1424787249752 3 4 4 4" xfId="28999"/>
    <cellStyle name="style1424787249752 3 4 5" xfId="8621"/>
    <cellStyle name="style1424787249752 3 4 6" xfId="16017"/>
    <cellStyle name="style1424787249752 3 4 7" xfId="23413"/>
    <cellStyle name="style1424787249752 3 5" xfId="1773"/>
    <cellStyle name="style1424787249752 3 5 2" xfId="3335"/>
    <cellStyle name="style1424787249752 3 5 2 2" xfId="12897"/>
    <cellStyle name="style1424787249752 3 5 2 3" xfId="20293"/>
    <cellStyle name="style1424787249752 3 5 2 4" xfId="27689"/>
    <cellStyle name="style1424787249752 3 5 3" xfId="5569"/>
    <cellStyle name="style1424787249752 3 5 3 2" xfId="11020"/>
    <cellStyle name="style1424787249752 3 5 3 3" xfId="18416"/>
    <cellStyle name="style1424787249752 3 5 3 4" xfId="25812"/>
    <cellStyle name="style1424787249752 3 5 4" xfId="7401"/>
    <cellStyle name="style1424787249752 3 5 4 2" xfId="14797"/>
    <cellStyle name="style1424787249752 3 5 4 3" xfId="22193"/>
    <cellStyle name="style1424787249752 3 5 4 4" xfId="29589"/>
    <cellStyle name="style1424787249752 3 5 5" xfId="9211"/>
    <cellStyle name="style1424787249752 3 5 6" xfId="16607"/>
    <cellStyle name="style1424787249752 3 5 7" xfId="24003"/>
    <cellStyle name="style1424787249752 3 6" xfId="2030"/>
    <cellStyle name="style1424787249752 3 6 2" xfId="3336"/>
    <cellStyle name="style1424787249752 3 6 2 2" xfId="13153"/>
    <cellStyle name="style1424787249752 3 6 2 3" xfId="20549"/>
    <cellStyle name="style1424787249752 3 6 2 4" xfId="27945"/>
    <cellStyle name="style1424787249752 3 6 3" xfId="5825"/>
    <cellStyle name="style1424787249752 3 6 3 2" xfId="11276"/>
    <cellStyle name="style1424787249752 3 6 3 3" xfId="18672"/>
    <cellStyle name="style1424787249752 3 6 3 4" xfId="26068"/>
    <cellStyle name="style1424787249752 3 6 4" xfId="7658"/>
    <cellStyle name="style1424787249752 3 6 4 2" xfId="15054"/>
    <cellStyle name="style1424787249752 3 6 4 3" xfId="22450"/>
    <cellStyle name="style1424787249752 3 6 4 4" xfId="29846"/>
    <cellStyle name="style1424787249752 3 6 5" xfId="9467"/>
    <cellStyle name="style1424787249752 3 6 6" xfId="16863"/>
    <cellStyle name="style1424787249752 3 6 7" xfId="24259"/>
    <cellStyle name="style1424787249752 3 7" xfId="3337"/>
    <cellStyle name="style1424787249752 3 7 2" xfId="11663"/>
    <cellStyle name="style1424787249752 3 7 3" xfId="19059"/>
    <cellStyle name="style1424787249752 3 7 4" xfId="26455"/>
    <cellStyle name="style1424787249752 3 8" xfId="4335"/>
    <cellStyle name="style1424787249752 3 8 2" xfId="9786"/>
    <cellStyle name="style1424787249752 3 8 3" xfId="17182"/>
    <cellStyle name="style1424787249752 3 8 4" xfId="24578"/>
    <cellStyle name="style1424787249752 3 9" xfId="6167"/>
    <cellStyle name="style1424787249752 3 9 2" xfId="13563"/>
    <cellStyle name="style1424787249752 3 9 3" xfId="20959"/>
    <cellStyle name="style1424787249752 3 9 4" xfId="28355"/>
    <cellStyle name="style1424787249752 4" xfId="535"/>
    <cellStyle name="style1424787249752 4 10" xfId="15437"/>
    <cellStyle name="style1424787249752 4 11" xfId="22833"/>
    <cellStyle name="style1424787249752 4 2" xfId="792"/>
    <cellStyle name="style1424787249752 4 2 2" xfId="1502"/>
    <cellStyle name="style1424787249752 4 2 2 2" xfId="3338"/>
    <cellStyle name="style1424787249752 4 2 2 2 2" xfId="12627"/>
    <cellStyle name="style1424787249752 4 2 2 2 3" xfId="20023"/>
    <cellStyle name="style1424787249752 4 2 2 2 4" xfId="27419"/>
    <cellStyle name="style1424787249752 4 2 2 3" xfId="5299"/>
    <cellStyle name="style1424787249752 4 2 2 3 2" xfId="10750"/>
    <cellStyle name="style1424787249752 4 2 2 3 3" xfId="18146"/>
    <cellStyle name="style1424787249752 4 2 2 3 4" xfId="25542"/>
    <cellStyle name="style1424787249752 4 2 2 4" xfId="7131"/>
    <cellStyle name="style1424787249752 4 2 2 4 2" xfId="14527"/>
    <cellStyle name="style1424787249752 4 2 2 4 3" xfId="21923"/>
    <cellStyle name="style1424787249752 4 2 2 4 4" xfId="29319"/>
    <cellStyle name="style1424787249752 4 2 2 5" xfId="8941"/>
    <cellStyle name="style1424787249752 4 2 2 6" xfId="16337"/>
    <cellStyle name="style1424787249752 4 2 2 7" xfId="23733"/>
    <cellStyle name="style1424787249752 4 2 3" xfId="3339"/>
    <cellStyle name="style1424787249752 4 2 3 2" xfId="11983"/>
    <cellStyle name="style1424787249752 4 2 3 3" xfId="19379"/>
    <cellStyle name="style1424787249752 4 2 3 4" xfId="26775"/>
    <cellStyle name="style1424787249752 4 2 4" xfId="4655"/>
    <cellStyle name="style1424787249752 4 2 4 2" xfId="10106"/>
    <cellStyle name="style1424787249752 4 2 4 3" xfId="17502"/>
    <cellStyle name="style1424787249752 4 2 4 4" xfId="24898"/>
    <cellStyle name="style1424787249752 4 2 5" xfId="6487"/>
    <cellStyle name="style1424787249752 4 2 5 2" xfId="13883"/>
    <cellStyle name="style1424787249752 4 2 5 3" xfId="21279"/>
    <cellStyle name="style1424787249752 4 2 5 4" xfId="28675"/>
    <cellStyle name="style1424787249752 4 2 6" xfId="8297"/>
    <cellStyle name="style1424787249752 4 2 7" xfId="15693"/>
    <cellStyle name="style1424787249752 4 2 8" xfId="23089"/>
    <cellStyle name="style1424787249752 4 3" xfId="1246"/>
    <cellStyle name="style1424787249752 4 3 2" xfId="3340"/>
    <cellStyle name="style1424787249752 4 3 2 2" xfId="12371"/>
    <cellStyle name="style1424787249752 4 3 2 3" xfId="19767"/>
    <cellStyle name="style1424787249752 4 3 2 4" xfId="27163"/>
    <cellStyle name="style1424787249752 4 3 3" xfId="5043"/>
    <cellStyle name="style1424787249752 4 3 3 2" xfId="10494"/>
    <cellStyle name="style1424787249752 4 3 3 3" xfId="17890"/>
    <cellStyle name="style1424787249752 4 3 3 4" xfId="25286"/>
    <cellStyle name="style1424787249752 4 3 4" xfId="6875"/>
    <cellStyle name="style1424787249752 4 3 4 2" xfId="14271"/>
    <cellStyle name="style1424787249752 4 3 4 3" xfId="21667"/>
    <cellStyle name="style1424787249752 4 3 4 4" xfId="29063"/>
    <cellStyle name="style1424787249752 4 3 5" xfId="8685"/>
    <cellStyle name="style1424787249752 4 3 6" xfId="16081"/>
    <cellStyle name="style1424787249752 4 3 7" xfId="23477"/>
    <cellStyle name="style1424787249752 4 4" xfId="1837"/>
    <cellStyle name="style1424787249752 4 4 2" xfId="3341"/>
    <cellStyle name="style1424787249752 4 4 2 2" xfId="12961"/>
    <cellStyle name="style1424787249752 4 4 2 3" xfId="20357"/>
    <cellStyle name="style1424787249752 4 4 2 4" xfId="27753"/>
    <cellStyle name="style1424787249752 4 4 3" xfId="5633"/>
    <cellStyle name="style1424787249752 4 4 3 2" xfId="11084"/>
    <cellStyle name="style1424787249752 4 4 3 3" xfId="18480"/>
    <cellStyle name="style1424787249752 4 4 3 4" xfId="25876"/>
    <cellStyle name="style1424787249752 4 4 4" xfId="7465"/>
    <cellStyle name="style1424787249752 4 4 4 2" xfId="14861"/>
    <cellStyle name="style1424787249752 4 4 4 3" xfId="22257"/>
    <cellStyle name="style1424787249752 4 4 4 4" xfId="29653"/>
    <cellStyle name="style1424787249752 4 4 5" xfId="9275"/>
    <cellStyle name="style1424787249752 4 4 6" xfId="16671"/>
    <cellStyle name="style1424787249752 4 4 7" xfId="24067"/>
    <cellStyle name="style1424787249752 4 5" xfId="2094"/>
    <cellStyle name="style1424787249752 4 5 2" xfId="3342"/>
    <cellStyle name="style1424787249752 4 5 2 2" xfId="13217"/>
    <cellStyle name="style1424787249752 4 5 2 3" xfId="20613"/>
    <cellStyle name="style1424787249752 4 5 2 4" xfId="28009"/>
    <cellStyle name="style1424787249752 4 5 3" xfId="5889"/>
    <cellStyle name="style1424787249752 4 5 3 2" xfId="11340"/>
    <cellStyle name="style1424787249752 4 5 3 3" xfId="18736"/>
    <cellStyle name="style1424787249752 4 5 3 4" xfId="26132"/>
    <cellStyle name="style1424787249752 4 5 4" xfId="7722"/>
    <cellStyle name="style1424787249752 4 5 4 2" xfId="15118"/>
    <cellStyle name="style1424787249752 4 5 4 3" xfId="22514"/>
    <cellStyle name="style1424787249752 4 5 4 4" xfId="29910"/>
    <cellStyle name="style1424787249752 4 5 5" xfId="9531"/>
    <cellStyle name="style1424787249752 4 5 6" xfId="16927"/>
    <cellStyle name="style1424787249752 4 5 7" xfId="24323"/>
    <cellStyle name="style1424787249752 4 6" xfId="3343"/>
    <cellStyle name="style1424787249752 4 6 2" xfId="11727"/>
    <cellStyle name="style1424787249752 4 6 3" xfId="19123"/>
    <cellStyle name="style1424787249752 4 6 4" xfId="26519"/>
    <cellStyle name="style1424787249752 4 7" xfId="4399"/>
    <cellStyle name="style1424787249752 4 7 2" xfId="9850"/>
    <cellStyle name="style1424787249752 4 7 3" xfId="17246"/>
    <cellStyle name="style1424787249752 4 7 4" xfId="24642"/>
    <cellStyle name="style1424787249752 4 8" xfId="6231"/>
    <cellStyle name="style1424787249752 4 8 2" xfId="13627"/>
    <cellStyle name="style1424787249752 4 8 3" xfId="21023"/>
    <cellStyle name="style1424787249752 4 8 4" xfId="28419"/>
    <cellStyle name="style1424787249752 4 9" xfId="8041"/>
    <cellStyle name="style1424787249752 5" xfId="664"/>
    <cellStyle name="style1424787249752 5 2" xfId="1374"/>
    <cellStyle name="style1424787249752 5 2 2" xfId="3344"/>
    <cellStyle name="style1424787249752 5 2 2 2" xfId="12499"/>
    <cellStyle name="style1424787249752 5 2 2 3" xfId="19895"/>
    <cellStyle name="style1424787249752 5 2 2 4" xfId="27291"/>
    <cellStyle name="style1424787249752 5 2 3" xfId="5171"/>
    <cellStyle name="style1424787249752 5 2 3 2" xfId="10622"/>
    <cellStyle name="style1424787249752 5 2 3 3" xfId="18018"/>
    <cellStyle name="style1424787249752 5 2 3 4" xfId="25414"/>
    <cellStyle name="style1424787249752 5 2 4" xfId="7003"/>
    <cellStyle name="style1424787249752 5 2 4 2" xfId="14399"/>
    <cellStyle name="style1424787249752 5 2 4 3" xfId="21795"/>
    <cellStyle name="style1424787249752 5 2 4 4" xfId="29191"/>
    <cellStyle name="style1424787249752 5 2 5" xfId="8813"/>
    <cellStyle name="style1424787249752 5 2 6" xfId="16209"/>
    <cellStyle name="style1424787249752 5 2 7" xfId="23605"/>
    <cellStyle name="style1424787249752 5 3" xfId="3345"/>
    <cellStyle name="style1424787249752 5 3 2" xfId="11855"/>
    <cellStyle name="style1424787249752 5 3 3" xfId="19251"/>
    <cellStyle name="style1424787249752 5 3 4" xfId="26647"/>
    <cellStyle name="style1424787249752 5 4" xfId="4527"/>
    <cellStyle name="style1424787249752 5 4 2" xfId="9978"/>
    <cellStyle name="style1424787249752 5 4 3" xfId="17374"/>
    <cellStyle name="style1424787249752 5 4 4" xfId="24770"/>
    <cellStyle name="style1424787249752 5 5" xfId="6359"/>
    <cellStyle name="style1424787249752 5 5 2" xfId="13755"/>
    <cellStyle name="style1424787249752 5 5 3" xfId="21151"/>
    <cellStyle name="style1424787249752 5 5 4" xfId="28547"/>
    <cellStyle name="style1424787249752 5 6" xfId="8169"/>
    <cellStyle name="style1424787249752 5 7" xfId="15565"/>
    <cellStyle name="style1424787249752 5 8" xfId="22961"/>
    <cellStyle name="style1424787249752 6" xfId="1118"/>
    <cellStyle name="style1424787249752 6 2" xfId="3346"/>
    <cellStyle name="style1424787249752 6 2 2" xfId="12243"/>
    <cellStyle name="style1424787249752 6 2 3" xfId="19639"/>
    <cellStyle name="style1424787249752 6 2 4" xfId="27035"/>
    <cellStyle name="style1424787249752 6 3" xfId="4915"/>
    <cellStyle name="style1424787249752 6 3 2" xfId="10366"/>
    <cellStyle name="style1424787249752 6 3 3" xfId="17762"/>
    <cellStyle name="style1424787249752 6 3 4" xfId="25158"/>
    <cellStyle name="style1424787249752 6 4" xfId="6747"/>
    <cellStyle name="style1424787249752 6 4 2" xfId="14143"/>
    <cellStyle name="style1424787249752 6 4 3" xfId="21539"/>
    <cellStyle name="style1424787249752 6 4 4" xfId="28935"/>
    <cellStyle name="style1424787249752 6 5" xfId="8557"/>
    <cellStyle name="style1424787249752 6 6" xfId="15953"/>
    <cellStyle name="style1424787249752 6 7" xfId="23349"/>
    <cellStyle name="style1424787249752 7" xfId="1709"/>
    <cellStyle name="style1424787249752 7 2" xfId="3347"/>
    <cellStyle name="style1424787249752 7 2 2" xfId="12833"/>
    <cellStyle name="style1424787249752 7 2 3" xfId="20229"/>
    <cellStyle name="style1424787249752 7 2 4" xfId="27625"/>
    <cellStyle name="style1424787249752 7 3" xfId="5505"/>
    <cellStyle name="style1424787249752 7 3 2" xfId="10956"/>
    <cellStyle name="style1424787249752 7 3 3" xfId="18352"/>
    <cellStyle name="style1424787249752 7 3 4" xfId="25748"/>
    <cellStyle name="style1424787249752 7 4" xfId="7337"/>
    <cellStyle name="style1424787249752 7 4 2" xfId="14733"/>
    <cellStyle name="style1424787249752 7 4 3" xfId="22129"/>
    <cellStyle name="style1424787249752 7 4 4" xfId="29525"/>
    <cellStyle name="style1424787249752 7 5" xfId="9147"/>
    <cellStyle name="style1424787249752 7 6" xfId="16543"/>
    <cellStyle name="style1424787249752 7 7" xfId="23939"/>
    <cellStyle name="style1424787249752 8" xfId="1966"/>
    <cellStyle name="style1424787249752 8 2" xfId="3348"/>
    <cellStyle name="style1424787249752 8 2 2" xfId="13089"/>
    <cellStyle name="style1424787249752 8 2 3" xfId="20485"/>
    <cellStyle name="style1424787249752 8 2 4" xfId="27881"/>
    <cellStyle name="style1424787249752 8 3" xfId="5761"/>
    <cellStyle name="style1424787249752 8 3 2" xfId="11212"/>
    <cellStyle name="style1424787249752 8 3 3" xfId="18608"/>
    <cellStyle name="style1424787249752 8 3 4" xfId="26004"/>
    <cellStyle name="style1424787249752 8 4" xfId="7594"/>
    <cellStyle name="style1424787249752 8 4 2" xfId="14990"/>
    <cellStyle name="style1424787249752 8 4 3" xfId="22386"/>
    <cellStyle name="style1424787249752 8 4 4" xfId="29782"/>
    <cellStyle name="style1424787249752 8 5" xfId="9403"/>
    <cellStyle name="style1424787249752 8 6" xfId="16799"/>
    <cellStyle name="style1424787249752 8 7" xfId="24195"/>
    <cellStyle name="style1424787249752 9" xfId="3349"/>
    <cellStyle name="style1424787249752 9 2" xfId="11599"/>
    <cellStyle name="style1424787249752 9 3" xfId="18995"/>
    <cellStyle name="style1424787249752 9 4" xfId="26391"/>
    <cellStyle name="style1424787249782" xfId="408"/>
    <cellStyle name="style1424787249782 10" xfId="4272"/>
    <cellStyle name="style1424787249782 10 2" xfId="9723"/>
    <cellStyle name="style1424787249782 10 3" xfId="17119"/>
    <cellStyle name="style1424787249782 10 4" xfId="24515"/>
    <cellStyle name="style1424787249782 11" xfId="6104"/>
    <cellStyle name="style1424787249782 11 2" xfId="13500"/>
    <cellStyle name="style1424787249782 11 3" xfId="20896"/>
    <cellStyle name="style1424787249782 11 4" xfId="28292"/>
    <cellStyle name="style1424787249782 12" xfId="7914"/>
    <cellStyle name="style1424787249782 13" xfId="15310"/>
    <cellStyle name="style1424787249782 14" xfId="22706"/>
    <cellStyle name="style1424787249782 2" xfId="436"/>
    <cellStyle name="style1424787249782 2 10" xfId="6132"/>
    <cellStyle name="style1424787249782 2 10 2" xfId="13528"/>
    <cellStyle name="style1424787249782 2 10 3" xfId="20924"/>
    <cellStyle name="style1424787249782 2 10 4" xfId="28320"/>
    <cellStyle name="style1424787249782 2 11" xfId="7942"/>
    <cellStyle name="style1424787249782 2 12" xfId="15338"/>
    <cellStyle name="style1424787249782 2 13" xfId="22734"/>
    <cellStyle name="style1424787249782 2 2" xfId="500"/>
    <cellStyle name="style1424787249782 2 2 10" xfId="8006"/>
    <cellStyle name="style1424787249782 2 2 11" xfId="15402"/>
    <cellStyle name="style1424787249782 2 2 12" xfId="22798"/>
    <cellStyle name="style1424787249782 2 2 2" xfId="628"/>
    <cellStyle name="style1424787249782 2 2 2 10" xfId="15530"/>
    <cellStyle name="style1424787249782 2 2 2 11" xfId="22926"/>
    <cellStyle name="style1424787249782 2 2 2 2" xfId="885"/>
    <cellStyle name="style1424787249782 2 2 2 2 2" xfId="1595"/>
    <cellStyle name="style1424787249782 2 2 2 2 2 2" xfId="3350"/>
    <cellStyle name="style1424787249782 2 2 2 2 2 2 2" xfId="12720"/>
    <cellStyle name="style1424787249782 2 2 2 2 2 2 3" xfId="20116"/>
    <cellStyle name="style1424787249782 2 2 2 2 2 2 4" xfId="27512"/>
    <cellStyle name="style1424787249782 2 2 2 2 2 3" xfId="5392"/>
    <cellStyle name="style1424787249782 2 2 2 2 2 3 2" xfId="10843"/>
    <cellStyle name="style1424787249782 2 2 2 2 2 3 3" xfId="18239"/>
    <cellStyle name="style1424787249782 2 2 2 2 2 3 4" xfId="25635"/>
    <cellStyle name="style1424787249782 2 2 2 2 2 4" xfId="7224"/>
    <cellStyle name="style1424787249782 2 2 2 2 2 4 2" xfId="14620"/>
    <cellStyle name="style1424787249782 2 2 2 2 2 4 3" xfId="22016"/>
    <cellStyle name="style1424787249782 2 2 2 2 2 4 4" xfId="29412"/>
    <cellStyle name="style1424787249782 2 2 2 2 2 5" xfId="9034"/>
    <cellStyle name="style1424787249782 2 2 2 2 2 6" xfId="16430"/>
    <cellStyle name="style1424787249782 2 2 2 2 2 7" xfId="23826"/>
    <cellStyle name="style1424787249782 2 2 2 2 3" xfId="3351"/>
    <cellStyle name="style1424787249782 2 2 2 2 3 2" xfId="12076"/>
    <cellStyle name="style1424787249782 2 2 2 2 3 3" xfId="19472"/>
    <cellStyle name="style1424787249782 2 2 2 2 3 4" xfId="26868"/>
    <cellStyle name="style1424787249782 2 2 2 2 4" xfId="4748"/>
    <cellStyle name="style1424787249782 2 2 2 2 4 2" xfId="10199"/>
    <cellStyle name="style1424787249782 2 2 2 2 4 3" xfId="17595"/>
    <cellStyle name="style1424787249782 2 2 2 2 4 4" xfId="24991"/>
    <cellStyle name="style1424787249782 2 2 2 2 5" xfId="6580"/>
    <cellStyle name="style1424787249782 2 2 2 2 5 2" xfId="13976"/>
    <cellStyle name="style1424787249782 2 2 2 2 5 3" xfId="21372"/>
    <cellStyle name="style1424787249782 2 2 2 2 5 4" xfId="28768"/>
    <cellStyle name="style1424787249782 2 2 2 2 6" xfId="8390"/>
    <cellStyle name="style1424787249782 2 2 2 2 7" xfId="15786"/>
    <cellStyle name="style1424787249782 2 2 2 2 8" xfId="23182"/>
    <cellStyle name="style1424787249782 2 2 2 3" xfId="1339"/>
    <cellStyle name="style1424787249782 2 2 2 3 2" xfId="3352"/>
    <cellStyle name="style1424787249782 2 2 2 3 2 2" xfId="12464"/>
    <cellStyle name="style1424787249782 2 2 2 3 2 3" xfId="19860"/>
    <cellStyle name="style1424787249782 2 2 2 3 2 4" xfId="27256"/>
    <cellStyle name="style1424787249782 2 2 2 3 3" xfId="5136"/>
    <cellStyle name="style1424787249782 2 2 2 3 3 2" xfId="10587"/>
    <cellStyle name="style1424787249782 2 2 2 3 3 3" xfId="17983"/>
    <cellStyle name="style1424787249782 2 2 2 3 3 4" xfId="25379"/>
    <cellStyle name="style1424787249782 2 2 2 3 4" xfId="6968"/>
    <cellStyle name="style1424787249782 2 2 2 3 4 2" xfId="14364"/>
    <cellStyle name="style1424787249782 2 2 2 3 4 3" xfId="21760"/>
    <cellStyle name="style1424787249782 2 2 2 3 4 4" xfId="29156"/>
    <cellStyle name="style1424787249782 2 2 2 3 5" xfId="8778"/>
    <cellStyle name="style1424787249782 2 2 2 3 6" xfId="16174"/>
    <cellStyle name="style1424787249782 2 2 2 3 7" xfId="23570"/>
    <cellStyle name="style1424787249782 2 2 2 4" xfId="1930"/>
    <cellStyle name="style1424787249782 2 2 2 4 2" xfId="3353"/>
    <cellStyle name="style1424787249782 2 2 2 4 2 2" xfId="13054"/>
    <cellStyle name="style1424787249782 2 2 2 4 2 3" xfId="20450"/>
    <cellStyle name="style1424787249782 2 2 2 4 2 4" xfId="27846"/>
    <cellStyle name="style1424787249782 2 2 2 4 3" xfId="5726"/>
    <cellStyle name="style1424787249782 2 2 2 4 3 2" xfId="11177"/>
    <cellStyle name="style1424787249782 2 2 2 4 3 3" xfId="18573"/>
    <cellStyle name="style1424787249782 2 2 2 4 3 4" xfId="25969"/>
    <cellStyle name="style1424787249782 2 2 2 4 4" xfId="7558"/>
    <cellStyle name="style1424787249782 2 2 2 4 4 2" xfId="14954"/>
    <cellStyle name="style1424787249782 2 2 2 4 4 3" xfId="22350"/>
    <cellStyle name="style1424787249782 2 2 2 4 4 4" xfId="29746"/>
    <cellStyle name="style1424787249782 2 2 2 4 5" xfId="9368"/>
    <cellStyle name="style1424787249782 2 2 2 4 6" xfId="16764"/>
    <cellStyle name="style1424787249782 2 2 2 4 7" xfId="24160"/>
    <cellStyle name="style1424787249782 2 2 2 5" xfId="2187"/>
    <cellStyle name="style1424787249782 2 2 2 5 2" xfId="3354"/>
    <cellStyle name="style1424787249782 2 2 2 5 2 2" xfId="13310"/>
    <cellStyle name="style1424787249782 2 2 2 5 2 3" xfId="20706"/>
    <cellStyle name="style1424787249782 2 2 2 5 2 4" xfId="28102"/>
    <cellStyle name="style1424787249782 2 2 2 5 3" xfId="5982"/>
    <cellStyle name="style1424787249782 2 2 2 5 3 2" xfId="11433"/>
    <cellStyle name="style1424787249782 2 2 2 5 3 3" xfId="18829"/>
    <cellStyle name="style1424787249782 2 2 2 5 3 4" xfId="26225"/>
    <cellStyle name="style1424787249782 2 2 2 5 4" xfId="7815"/>
    <cellStyle name="style1424787249782 2 2 2 5 4 2" xfId="15211"/>
    <cellStyle name="style1424787249782 2 2 2 5 4 3" xfId="22607"/>
    <cellStyle name="style1424787249782 2 2 2 5 4 4" xfId="30003"/>
    <cellStyle name="style1424787249782 2 2 2 5 5" xfId="9624"/>
    <cellStyle name="style1424787249782 2 2 2 5 6" xfId="17020"/>
    <cellStyle name="style1424787249782 2 2 2 5 7" xfId="24416"/>
    <cellStyle name="style1424787249782 2 2 2 6" xfId="3355"/>
    <cellStyle name="style1424787249782 2 2 2 6 2" xfId="11820"/>
    <cellStyle name="style1424787249782 2 2 2 6 3" xfId="19216"/>
    <cellStyle name="style1424787249782 2 2 2 6 4" xfId="26612"/>
    <cellStyle name="style1424787249782 2 2 2 7" xfId="4492"/>
    <cellStyle name="style1424787249782 2 2 2 7 2" xfId="9943"/>
    <cellStyle name="style1424787249782 2 2 2 7 3" xfId="17339"/>
    <cellStyle name="style1424787249782 2 2 2 7 4" xfId="24735"/>
    <cellStyle name="style1424787249782 2 2 2 8" xfId="6324"/>
    <cellStyle name="style1424787249782 2 2 2 8 2" xfId="13720"/>
    <cellStyle name="style1424787249782 2 2 2 8 3" xfId="21116"/>
    <cellStyle name="style1424787249782 2 2 2 8 4" xfId="28512"/>
    <cellStyle name="style1424787249782 2 2 2 9" xfId="8134"/>
    <cellStyle name="style1424787249782 2 2 3" xfId="757"/>
    <cellStyle name="style1424787249782 2 2 3 2" xfId="1467"/>
    <cellStyle name="style1424787249782 2 2 3 2 2" xfId="3356"/>
    <cellStyle name="style1424787249782 2 2 3 2 2 2" xfId="12592"/>
    <cellStyle name="style1424787249782 2 2 3 2 2 3" xfId="19988"/>
    <cellStyle name="style1424787249782 2 2 3 2 2 4" xfId="27384"/>
    <cellStyle name="style1424787249782 2 2 3 2 3" xfId="5264"/>
    <cellStyle name="style1424787249782 2 2 3 2 3 2" xfId="10715"/>
    <cellStyle name="style1424787249782 2 2 3 2 3 3" xfId="18111"/>
    <cellStyle name="style1424787249782 2 2 3 2 3 4" xfId="25507"/>
    <cellStyle name="style1424787249782 2 2 3 2 4" xfId="7096"/>
    <cellStyle name="style1424787249782 2 2 3 2 4 2" xfId="14492"/>
    <cellStyle name="style1424787249782 2 2 3 2 4 3" xfId="21888"/>
    <cellStyle name="style1424787249782 2 2 3 2 4 4" xfId="29284"/>
    <cellStyle name="style1424787249782 2 2 3 2 5" xfId="8906"/>
    <cellStyle name="style1424787249782 2 2 3 2 6" xfId="16302"/>
    <cellStyle name="style1424787249782 2 2 3 2 7" xfId="23698"/>
    <cellStyle name="style1424787249782 2 2 3 3" xfId="3357"/>
    <cellStyle name="style1424787249782 2 2 3 3 2" xfId="11948"/>
    <cellStyle name="style1424787249782 2 2 3 3 3" xfId="19344"/>
    <cellStyle name="style1424787249782 2 2 3 3 4" xfId="26740"/>
    <cellStyle name="style1424787249782 2 2 3 4" xfId="4620"/>
    <cellStyle name="style1424787249782 2 2 3 4 2" xfId="10071"/>
    <cellStyle name="style1424787249782 2 2 3 4 3" xfId="17467"/>
    <cellStyle name="style1424787249782 2 2 3 4 4" xfId="24863"/>
    <cellStyle name="style1424787249782 2 2 3 5" xfId="6452"/>
    <cellStyle name="style1424787249782 2 2 3 5 2" xfId="13848"/>
    <cellStyle name="style1424787249782 2 2 3 5 3" xfId="21244"/>
    <cellStyle name="style1424787249782 2 2 3 5 4" xfId="28640"/>
    <cellStyle name="style1424787249782 2 2 3 6" xfId="8262"/>
    <cellStyle name="style1424787249782 2 2 3 7" xfId="15658"/>
    <cellStyle name="style1424787249782 2 2 3 8" xfId="23054"/>
    <cellStyle name="style1424787249782 2 2 4" xfId="1211"/>
    <cellStyle name="style1424787249782 2 2 4 2" xfId="3358"/>
    <cellStyle name="style1424787249782 2 2 4 2 2" xfId="12336"/>
    <cellStyle name="style1424787249782 2 2 4 2 3" xfId="19732"/>
    <cellStyle name="style1424787249782 2 2 4 2 4" xfId="27128"/>
    <cellStyle name="style1424787249782 2 2 4 3" xfId="5008"/>
    <cellStyle name="style1424787249782 2 2 4 3 2" xfId="10459"/>
    <cellStyle name="style1424787249782 2 2 4 3 3" xfId="17855"/>
    <cellStyle name="style1424787249782 2 2 4 3 4" xfId="25251"/>
    <cellStyle name="style1424787249782 2 2 4 4" xfId="6840"/>
    <cellStyle name="style1424787249782 2 2 4 4 2" xfId="14236"/>
    <cellStyle name="style1424787249782 2 2 4 4 3" xfId="21632"/>
    <cellStyle name="style1424787249782 2 2 4 4 4" xfId="29028"/>
    <cellStyle name="style1424787249782 2 2 4 5" xfId="8650"/>
    <cellStyle name="style1424787249782 2 2 4 6" xfId="16046"/>
    <cellStyle name="style1424787249782 2 2 4 7" xfId="23442"/>
    <cellStyle name="style1424787249782 2 2 5" xfId="1802"/>
    <cellStyle name="style1424787249782 2 2 5 2" xfId="3359"/>
    <cellStyle name="style1424787249782 2 2 5 2 2" xfId="12926"/>
    <cellStyle name="style1424787249782 2 2 5 2 3" xfId="20322"/>
    <cellStyle name="style1424787249782 2 2 5 2 4" xfId="27718"/>
    <cellStyle name="style1424787249782 2 2 5 3" xfId="5598"/>
    <cellStyle name="style1424787249782 2 2 5 3 2" xfId="11049"/>
    <cellStyle name="style1424787249782 2 2 5 3 3" xfId="18445"/>
    <cellStyle name="style1424787249782 2 2 5 3 4" xfId="25841"/>
    <cellStyle name="style1424787249782 2 2 5 4" xfId="7430"/>
    <cellStyle name="style1424787249782 2 2 5 4 2" xfId="14826"/>
    <cellStyle name="style1424787249782 2 2 5 4 3" xfId="22222"/>
    <cellStyle name="style1424787249782 2 2 5 4 4" xfId="29618"/>
    <cellStyle name="style1424787249782 2 2 5 5" xfId="9240"/>
    <cellStyle name="style1424787249782 2 2 5 6" xfId="16636"/>
    <cellStyle name="style1424787249782 2 2 5 7" xfId="24032"/>
    <cellStyle name="style1424787249782 2 2 6" xfId="2059"/>
    <cellStyle name="style1424787249782 2 2 6 2" xfId="3360"/>
    <cellStyle name="style1424787249782 2 2 6 2 2" xfId="13182"/>
    <cellStyle name="style1424787249782 2 2 6 2 3" xfId="20578"/>
    <cellStyle name="style1424787249782 2 2 6 2 4" xfId="27974"/>
    <cellStyle name="style1424787249782 2 2 6 3" xfId="5854"/>
    <cellStyle name="style1424787249782 2 2 6 3 2" xfId="11305"/>
    <cellStyle name="style1424787249782 2 2 6 3 3" xfId="18701"/>
    <cellStyle name="style1424787249782 2 2 6 3 4" xfId="26097"/>
    <cellStyle name="style1424787249782 2 2 6 4" xfId="7687"/>
    <cellStyle name="style1424787249782 2 2 6 4 2" xfId="15083"/>
    <cellStyle name="style1424787249782 2 2 6 4 3" xfId="22479"/>
    <cellStyle name="style1424787249782 2 2 6 4 4" xfId="29875"/>
    <cellStyle name="style1424787249782 2 2 6 5" xfId="9496"/>
    <cellStyle name="style1424787249782 2 2 6 6" xfId="16892"/>
    <cellStyle name="style1424787249782 2 2 6 7" xfId="24288"/>
    <cellStyle name="style1424787249782 2 2 7" xfId="3361"/>
    <cellStyle name="style1424787249782 2 2 7 2" xfId="11692"/>
    <cellStyle name="style1424787249782 2 2 7 3" xfId="19088"/>
    <cellStyle name="style1424787249782 2 2 7 4" xfId="26484"/>
    <cellStyle name="style1424787249782 2 2 8" xfId="4364"/>
    <cellStyle name="style1424787249782 2 2 8 2" xfId="9815"/>
    <cellStyle name="style1424787249782 2 2 8 3" xfId="17211"/>
    <cellStyle name="style1424787249782 2 2 8 4" xfId="24607"/>
    <cellStyle name="style1424787249782 2 2 9" xfId="6196"/>
    <cellStyle name="style1424787249782 2 2 9 2" xfId="13592"/>
    <cellStyle name="style1424787249782 2 2 9 3" xfId="20988"/>
    <cellStyle name="style1424787249782 2 2 9 4" xfId="28384"/>
    <cellStyle name="style1424787249782 2 3" xfId="564"/>
    <cellStyle name="style1424787249782 2 3 10" xfId="15466"/>
    <cellStyle name="style1424787249782 2 3 11" xfId="22862"/>
    <cellStyle name="style1424787249782 2 3 2" xfId="821"/>
    <cellStyle name="style1424787249782 2 3 2 2" xfId="1531"/>
    <cellStyle name="style1424787249782 2 3 2 2 2" xfId="3362"/>
    <cellStyle name="style1424787249782 2 3 2 2 2 2" xfId="12656"/>
    <cellStyle name="style1424787249782 2 3 2 2 2 3" xfId="20052"/>
    <cellStyle name="style1424787249782 2 3 2 2 2 4" xfId="27448"/>
    <cellStyle name="style1424787249782 2 3 2 2 3" xfId="5328"/>
    <cellStyle name="style1424787249782 2 3 2 2 3 2" xfId="10779"/>
    <cellStyle name="style1424787249782 2 3 2 2 3 3" xfId="18175"/>
    <cellStyle name="style1424787249782 2 3 2 2 3 4" xfId="25571"/>
    <cellStyle name="style1424787249782 2 3 2 2 4" xfId="7160"/>
    <cellStyle name="style1424787249782 2 3 2 2 4 2" xfId="14556"/>
    <cellStyle name="style1424787249782 2 3 2 2 4 3" xfId="21952"/>
    <cellStyle name="style1424787249782 2 3 2 2 4 4" xfId="29348"/>
    <cellStyle name="style1424787249782 2 3 2 2 5" xfId="8970"/>
    <cellStyle name="style1424787249782 2 3 2 2 6" xfId="16366"/>
    <cellStyle name="style1424787249782 2 3 2 2 7" xfId="23762"/>
    <cellStyle name="style1424787249782 2 3 2 3" xfId="3363"/>
    <cellStyle name="style1424787249782 2 3 2 3 2" xfId="12012"/>
    <cellStyle name="style1424787249782 2 3 2 3 3" xfId="19408"/>
    <cellStyle name="style1424787249782 2 3 2 3 4" xfId="26804"/>
    <cellStyle name="style1424787249782 2 3 2 4" xfId="4684"/>
    <cellStyle name="style1424787249782 2 3 2 4 2" xfId="10135"/>
    <cellStyle name="style1424787249782 2 3 2 4 3" xfId="17531"/>
    <cellStyle name="style1424787249782 2 3 2 4 4" xfId="24927"/>
    <cellStyle name="style1424787249782 2 3 2 5" xfId="6516"/>
    <cellStyle name="style1424787249782 2 3 2 5 2" xfId="13912"/>
    <cellStyle name="style1424787249782 2 3 2 5 3" xfId="21308"/>
    <cellStyle name="style1424787249782 2 3 2 5 4" xfId="28704"/>
    <cellStyle name="style1424787249782 2 3 2 6" xfId="8326"/>
    <cellStyle name="style1424787249782 2 3 2 7" xfId="15722"/>
    <cellStyle name="style1424787249782 2 3 2 8" xfId="23118"/>
    <cellStyle name="style1424787249782 2 3 3" xfId="1275"/>
    <cellStyle name="style1424787249782 2 3 3 2" xfId="3364"/>
    <cellStyle name="style1424787249782 2 3 3 2 2" xfId="12400"/>
    <cellStyle name="style1424787249782 2 3 3 2 3" xfId="19796"/>
    <cellStyle name="style1424787249782 2 3 3 2 4" xfId="27192"/>
    <cellStyle name="style1424787249782 2 3 3 3" xfId="5072"/>
    <cellStyle name="style1424787249782 2 3 3 3 2" xfId="10523"/>
    <cellStyle name="style1424787249782 2 3 3 3 3" xfId="17919"/>
    <cellStyle name="style1424787249782 2 3 3 3 4" xfId="25315"/>
    <cellStyle name="style1424787249782 2 3 3 4" xfId="6904"/>
    <cellStyle name="style1424787249782 2 3 3 4 2" xfId="14300"/>
    <cellStyle name="style1424787249782 2 3 3 4 3" xfId="21696"/>
    <cellStyle name="style1424787249782 2 3 3 4 4" xfId="29092"/>
    <cellStyle name="style1424787249782 2 3 3 5" xfId="8714"/>
    <cellStyle name="style1424787249782 2 3 3 6" xfId="16110"/>
    <cellStyle name="style1424787249782 2 3 3 7" xfId="23506"/>
    <cellStyle name="style1424787249782 2 3 4" xfId="1866"/>
    <cellStyle name="style1424787249782 2 3 4 2" xfId="3365"/>
    <cellStyle name="style1424787249782 2 3 4 2 2" xfId="12990"/>
    <cellStyle name="style1424787249782 2 3 4 2 3" xfId="20386"/>
    <cellStyle name="style1424787249782 2 3 4 2 4" xfId="27782"/>
    <cellStyle name="style1424787249782 2 3 4 3" xfId="5662"/>
    <cellStyle name="style1424787249782 2 3 4 3 2" xfId="11113"/>
    <cellStyle name="style1424787249782 2 3 4 3 3" xfId="18509"/>
    <cellStyle name="style1424787249782 2 3 4 3 4" xfId="25905"/>
    <cellStyle name="style1424787249782 2 3 4 4" xfId="7494"/>
    <cellStyle name="style1424787249782 2 3 4 4 2" xfId="14890"/>
    <cellStyle name="style1424787249782 2 3 4 4 3" xfId="22286"/>
    <cellStyle name="style1424787249782 2 3 4 4 4" xfId="29682"/>
    <cellStyle name="style1424787249782 2 3 4 5" xfId="9304"/>
    <cellStyle name="style1424787249782 2 3 4 6" xfId="16700"/>
    <cellStyle name="style1424787249782 2 3 4 7" xfId="24096"/>
    <cellStyle name="style1424787249782 2 3 5" xfId="2123"/>
    <cellStyle name="style1424787249782 2 3 5 2" xfId="3366"/>
    <cellStyle name="style1424787249782 2 3 5 2 2" xfId="13246"/>
    <cellStyle name="style1424787249782 2 3 5 2 3" xfId="20642"/>
    <cellStyle name="style1424787249782 2 3 5 2 4" xfId="28038"/>
    <cellStyle name="style1424787249782 2 3 5 3" xfId="5918"/>
    <cellStyle name="style1424787249782 2 3 5 3 2" xfId="11369"/>
    <cellStyle name="style1424787249782 2 3 5 3 3" xfId="18765"/>
    <cellStyle name="style1424787249782 2 3 5 3 4" xfId="26161"/>
    <cellStyle name="style1424787249782 2 3 5 4" xfId="7751"/>
    <cellStyle name="style1424787249782 2 3 5 4 2" xfId="15147"/>
    <cellStyle name="style1424787249782 2 3 5 4 3" xfId="22543"/>
    <cellStyle name="style1424787249782 2 3 5 4 4" xfId="29939"/>
    <cellStyle name="style1424787249782 2 3 5 5" xfId="9560"/>
    <cellStyle name="style1424787249782 2 3 5 6" xfId="16956"/>
    <cellStyle name="style1424787249782 2 3 5 7" xfId="24352"/>
    <cellStyle name="style1424787249782 2 3 6" xfId="3367"/>
    <cellStyle name="style1424787249782 2 3 6 2" xfId="11756"/>
    <cellStyle name="style1424787249782 2 3 6 3" xfId="19152"/>
    <cellStyle name="style1424787249782 2 3 6 4" xfId="26548"/>
    <cellStyle name="style1424787249782 2 3 7" xfId="4428"/>
    <cellStyle name="style1424787249782 2 3 7 2" xfId="9879"/>
    <cellStyle name="style1424787249782 2 3 7 3" xfId="17275"/>
    <cellStyle name="style1424787249782 2 3 7 4" xfId="24671"/>
    <cellStyle name="style1424787249782 2 3 8" xfId="6260"/>
    <cellStyle name="style1424787249782 2 3 8 2" xfId="13656"/>
    <cellStyle name="style1424787249782 2 3 8 3" xfId="21052"/>
    <cellStyle name="style1424787249782 2 3 8 4" xfId="28448"/>
    <cellStyle name="style1424787249782 2 3 9" xfId="8070"/>
    <cellStyle name="style1424787249782 2 4" xfId="693"/>
    <cellStyle name="style1424787249782 2 4 2" xfId="1403"/>
    <cellStyle name="style1424787249782 2 4 2 2" xfId="3368"/>
    <cellStyle name="style1424787249782 2 4 2 2 2" xfId="12528"/>
    <cellStyle name="style1424787249782 2 4 2 2 3" xfId="19924"/>
    <cellStyle name="style1424787249782 2 4 2 2 4" xfId="27320"/>
    <cellStyle name="style1424787249782 2 4 2 3" xfId="5200"/>
    <cellStyle name="style1424787249782 2 4 2 3 2" xfId="10651"/>
    <cellStyle name="style1424787249782 2 4 2 3 3" xfId="18047"/>
    <cellStyle name="style1424787249782 2 4 2 3 4" xfId="25443"/>
    <cellStyle name="style1424787249782 2 4 2 4" xfId="7032"/>
    <cellStyle name="style1424787249782 2 4 2 4 2" xfId="14428"/>
    <cellStyle name="style1424787249782 2 4 2 4 3" xfId="21824"/>
    <cellStyle name="style1424787249782 2 4 2 4 4" xfId="29220"/>
    <cellStyle name="style1424787249782 2 4 2 5" xfId="8842"/>
    <cellStyle name="style1424787249782 2 4 2 6" xfId="16238"/>
    <cellStyle name="style1424787249782 2 4 2 7" xfId="23634"/>
    <cellStyle name="style1424787249782 2 4 3" xfId="3369"/>
    <cellStyle name="style1424787249782 2 4 3 2" xfId="11884"/>
    <cellStyle name="style1424787249782 2 4 3 3" xfId="19280"/>
    <cellStyle name="style1424787249782 2 4 3 4" xfId="26676"/>
    <cellStyle name="style1424787249782 2 4 4" xfId="4556"/>
    <cellStyle name="style1424787249782 2 4 4 2" xfId="10007"/>
    <cellStyle name="style1424787249782 2 4 4 3" xfId="17403"/>
    <cellStyle name="style1424787249782 2 4 4 4" xfId="24799"/>
    <cellStyle name="style1424787249782 2 4 5" xfId="6388"/>
    <cellStyle name="style1424787249782 2 4 5 2" xfId="13784"/>
    <cellStyle name="style1424787249782 2 4 5 3" xfId="21180"/>
    <cellStyle name="style1424787249782 2 4 5 4" xfId="28576"/>
    <cellStyle name="style1424787249782 2 4 6" xfId="8198"/>
    <cellStyle name="style1424787249782 2 4 7" xfId="15594"/>
    <cellStyle name="style1424787249782 2 4 8" xfId="22990"/>
    <cellStyle name="style1424787249782 2 5" xfId="1147"/>
    <cellStyle name="style1424787249782 2 5 2" xfId="3370"/>
    <cellStyle name="style1424787249782 2 5 2 2" xfId="12272"/>
    <cellStyle name="style1424787249782 2 5 2 3" xfId="19668"/>
    <cellStyle name="style1424787249782 2 5 2 4" xfId="27064"/>
    <cellStyle name="style1424787249782 2 5 3" xfId="4944"/>
    <cellStyle name="style1424787249782 2 5 3 2" xfId="10395"/>
    <cellStyle name="style1424787249782 2 5 3 3" xfId="17791"/>
    <cellStyle name="style1424787249782 2 5 3 4" xfId="25187"/>
    <cellStyle name="style1424787249782 2 5 4" xfId="6776"/>
    <cellStyle name="style1424787249782 2 5 4 2" xfId="14172"/>
    <cellStyle name="style1424787249782 2 5 4 3" xfId="21568"/>
    <cellStyle name="style1424787249782 2 5 4 4" xfId="28964"/>
    <cellStyle name="style1424787249782 2 5 5" xfId="8586"/>
    <cellStyle name="style1424787249782 2 5 6" xfId="15982"/>
    <cellStyle name="style1424787249782 2 5 7" xfId="23378"/>
    <cellStyle name="style1424787249782 2 6" xfId="1738"/>
    <cellStyle name="style1424787249782 2 6 2" xfId="3371"/>
    <cellStyle name="style1424787249782 2 6 2 2" xfId="12862"/>
    <cellStyle name="style1424787249782 2 6 2 3" xfId="20258"/>
    <cellStyle name="style1424787249782 2 6 2 4" xfId="27654"/>
    <cellStyle name="style1424787249782 2 6 3" xfId="5534"/>
    <cellStyle name="style1424787249782 2 6 3 2" xfId="10985"/>
    <cellStyle name="style1424787249782 2 6 3 3" xfId="18381"/>
    <cellStyle name="style1424787249782 2 6 3 4" xfId="25777"/>
    <cellStyle name="style1424787249782 2 6 4" xfId="7366"/>
    <cellStyle name="style1424787249782 2 6 4 2" xfId="14762"/>
    <cellStyle name="style1424787249782 2 6 4 3" xfId="22158"/>
    <cellStyle name="style1424787249782 2 6 4 4" xfId="29554"/>
    <cellStyle name="style1424787249782 2 6 5" xfId="9176"/>
    <cellStyle name="style1424787249782 2 6 6" xfId="16572"/>
    <cellStyle name="style1424787249782 2 6 7" xfId="23968"/>
    <cellStyle name="style1424787249782 2 7" xfId="1995"/>
    <cellStyle name="style1424787249782 2 7 2" xfId="3372"/>
    <cellStyle name="style1424787249782 2 7 2 2" xfId="13118"/>
    <cellStyle name="style1424787249782 2 7 2 3" xfId="20514"/>
    <cellStyle name="style1424787249782 2 7 2 4" xfId="27910"/>
    <cellStyle name="style1424787249782 2 7 3" xfId="5790"/>
    <cellStyle name="style1424787249782 2 7 3 2" xfId="11241"/>
    <cellStyle name="style1424787249782 2 7 3 3" xfId="18637"/>
    <cellStyle name="style1424787249782 2 7 3 4" xfId="26033"/>
    <cellStyle name="style1424787249782 2 7 4" xfId="7623"/>
    <cellStyle name="style1424787249782 2 7 4 2" xfId="15019"/>
    <cellStyle name="style1424787249782 2 7 4 3" xfId="22415"/>
    <cellStyle name="style1424787249782 2 7 4 4" xfId="29811"/>
    <cellStyle name="style1424787249782 2 7 5" xfId="9432"/>
    <cellStyle name="style1424787249782 2 7 6" xfId="16828"/>
    <cellStyle name="style1424787249782 2 7 7" xfId="24224"/>
    <cellStyle name="style1424787249782 2 8" xfId="3373"/>
    <cellStyle name="style1424787249782 2 8 2" xfId="11628"/>
    <cellStyle name="style1424787249782 2 8 3" xfId="19024"/>
    <cellStyle name="style1424787249782 2 8 4" xfId="26420"/>
    <cellStyle name="style1424787249782 2 9" xfId="4300"/>
    <cellStyle name="style1424787249782 2 9 2" xfId="9751"/>
    <cellStyle name="style1424787249782 2 9 3" xfId="17147"/>
    <cellStyle name="style1424787249782 2 9 4" xfId="24543"/>
    <cellStyle name="style1424787249782 3" xfId="472"/>
    <cellStyle name="style1424787249782 3 10" xfId="7978"/>
    <cellStyle name="style1424787249782 3 11" xfId="15374"/>
    <cellStyle name="style1424787249782 3 12" xfId="22770"/>
    <cellStyle name="style1424787249782 3 2" xfId="600"/>
    <cellStyle name="style1424787249782 3 2 10" xfId="15502"/>
    <cellStyle name="style1424787249782 3 2 11" xfId="22898"/>
    <cellStyle name="style1424787249782 3 2 2" xfId="857"/>
    <cellStyle name="style1424787249782 3 2 2 2" xfId="1567"/>
    <cellStyle name="style1424787249782 3 2 2 2 2" xfId="3374"/>
    <cellStyle name="style1424787249782 3 2 2 2 2 2" xfId="12692"/>
    <cellStyle name="style1424787249782 3 2 2 2 2 3" xfId="20088"/>
    <cellStyle name="style1424787249782 3 2 2 2 2 4" xfId="27484"/>
    <cellStyle name="style1424787249782 3 2 2 2 3" xfId="5364"/>
    <cellStyle name="style1424787249782 3 2 2 2 3 2" xfId="10815"/>
    <cellStyle name="style1424787249782 3 2 2 2 3 3" xfId="18211"/>
    <cellStyle name="style1424787249782 3 2 2 2 3 4" xfId="25607"/>
    <cellStyle name="style1424787249782 3 2 2 2 4" xfId="7196"/>
    <cellStyle name="style1424787249782 3 2 2 2 4 2" xfId="14592"/>
    <cellStyle name="style1424787249782 3 2 2 2 4 3" xfId="21988"/>
    <cellStyle name="style1424787249782 3 2 2 2 4 4" xfId="29384"/>
    <cellStyle name="style1424787249782 3 2 2 2 5" xfId="9006"/>
    <cellStyle name="style1424787249782 3 2 2 2 6" xfId="16402"/>
    <cellStyle name="style1424787249782 3 2 2 2 7" xfId="23798"/>
    <cellStyle name="style1424787249782 3 2 2 3" xfId="3375"/>
    <cellStyle name="style1424787249782 3 2 2 3 2" xfId="12048"/>
    <cellStyle name="style1424787249782 3 2 2 3 3" xfId="19444"/>
    <cellStyle name="style1424787249782 3 2 2 3 4" xfId="26840"/>
    <cellStyle name="style1424787249782 3 2 2 4" xfId="4720"/>
    <cellStyle name="style1424787249782 3 2 2 4 2" xfId="10171"/>
    <cellStyle name="style1424787249782 3 2 2 4 3" xfId="17567"/>
    <cellStyle name="style1424787249782 3 2 2 4 4" xfId="24963"/>
    <cellStyle name="style1424787249782 3 2 2 5" xfId="6552"/>
    <cellStyle name="style1424787249782 3 2 2 5 2" xfId="13948"/>
    <cellStyle name="style1424787249782 3 2 2 5 3" xfId="21344"/>
    <cellStyle name="style1424787249782 3 2 2 5 4" xfId="28740"/>
    <cellStyle name="style1424787249782 3 2 2 6" xfId="8362"/>
    <cellStyle name="style1424787249782 3 2 2 7" xfId="15758"/>
    <cellStyle name="style1424787249782 3 2 2 8" xfId="23154"/>
    <cellStyle name="style1424787249782 3 2 3" xfId="1311"/>
    <cellStyle name="style1424787249782 3 2 3 2" xfId="3376"/>
    <cellStyle name="style1424787249782 3 2 3 2 2" xfId="12436"/>
    <cellStyle name="style1424787249782 3 2 3 2 3" xfId="19832"/>
    <cellStyle name="style1424787249782 3 2 3 2 4" xfId="27228"/>
    <cellStyle name="style1424787249782 3 2 3 3" xfId="5108"/>
    <cellStyle name="style1424787249782 3 2 3 3 2" xfId="10559"/>
    <cellStyle name="style1424787249782 3 2 3 3 3" xfId="17955"/>
    <cellStyle name="style1424787249782 3 2 3 3 4" xfId="25351"/>
    <cellStyle name="style1424787249782 3 2 3 4" xfId="6940"/>
    <cellStyle name="style1424787249782 3 2 3 4 2" xfId="14336"/>
    <cellStyle name="style1424787249782 3 2 3 4 3" xfId="21732"/>
    <cellStyle name="style1424787249782 3 2 3 4 4" xfId="29128"/>
    <cellStyle name="style1424787249782 3 2 3 5" xfId="8750"/>
    <cellStyle name="style1424787249782 3 2 3 6" xfId="16146"/>
    <cellStyle name="style1424787249782 3 2 3 7" xfId="23542"/>
    <cellStyle name="style1424787249782 3 2 4" xfId="1902"/>
    <cellStyle name="style1424787249782 3 2 4 2" xfId="3377"/>
    <cellStyle name="style1424787249782 3 2 4 2 2" xfId="13026"/>
    <cellStyle name="style1424787249782 3 2 4 2 3" xfId="20422"/>
    <cellStyle name="style1424787249782 3 2 4 2 4" xfId="27818"/>
    <cellStyle name="style1424787249782 3 2 4 3" xfId="5698"/>
    <cellStyle name="style1424787249782 3 2 4 3 2" xfId="11149"/>
    <cellStyle name="style1424787249782 3 2 4 3 3" xfId="18545"/>
    <cellStyle name="style1424787249782 3 2 4 3 4" xfId="25941"/>
    <cellStyle name="style1424787249782 3 2 4 4" xfId="7530"/>
    <cellStyle name="style1424787249782 3 2 4 4 2" xfId="14926"/>
    <cellStyle name="style1424787249782 3 2 4 4 3" xfId="22322"/>
    <cellStyle name="style1424787249782 3 2 4 4 4" xfId="29718"/>
    <cellStyle name="style1424787249782 3 2 4 5" xfId="9340"/>
    <cellStyle name="style1424787249782 3 2 4 6" xfId="16736"/>
    <cellStyle name="style1424787249782 3 2 4 7" xfId="24132"/>
    <cellStyle name="style1424787249782 3 2 5" xfId="2159"/>
    <cellStyle name="style1424787249782 3 2 5 2" xfId="3378"/>
    <cellStyle name="style1424787249782 3 2 5 2 2" xfId="13282"/>
    <cellStyle name="style1424787249782 3 2 5 2 3" xfId="20678"/>
    <cellStyle name="style1424787249782 3 2 5 2 4" xfId="28074"/>
    <cellStyle name="style1424787249782 3 2 5 3" xfId="5954"/>
    <cellStyle name="style1424787249782 3 2 5 3 2" xfId="11405"/>
    <cellStyle name="style1424787249782 3 2 5 3 3" xfId="18801"/>
    <cellStyle name="style1424787249782 3 2 5 3 4" xfId="26197"/>
    <cellStyle name="style1424787249782 3 2 5 4" xfId="7787"/>
    <cellStyle name="style1424787249782 3 2 5 4 2" xfId="15183"/>
    <cellStyle name="style1424787249782 3 2 5 4 3" xfId="22579"/>
    <cellStyle name="style1424787249782 3 2 5 4 4" xfId="29975"/>
    <cellStyle name="style1424787249782 3 2 5 5" xfId="9596"/>
    <cellStyle name="style1424787249782 3 2 5 6" xfId="16992"/>
    <cellStyle name="style1424787249782 3 2 5 7" xfId="24388"/>
    <cellStyle name="style1424787249782 3 2 6" xfId="3379"/>
    <cellStyle name="style1424787249782 3 2 6 2" xfId="11792"/>
    <cellStyle name="style1424787249782 3 2 6 3" xfId="19188"/>
    <cellStyle name="style1424787249782 3 2 6 4" xfId="26584"/>
    <cellStyle name="style1424787249782 3 2 7" xfId="4464"/>
    <cellStyle name="style1424787249782 3 2 7 2" xfId="9915"/>
    <cellStyle name="style1424787249782 3 2 7 3" xfId="17311"/>
    <cellStyle name="style1424787249782 3 2 7 4" xfId="24707"/>
    <cellStyle name="style1424787249782 3 2 8" xfId="6296"/>
    <cellStyle name="style1424787249782 3 2 8 2" xfId="13692"/>
    <cellStyle name="style1424787249782 3 2 8 3" xfId="21088"/>
    <cellStyle name="style1424787249782 3 2 8 4" xfId="28484"/>
    <cellStyle name="style1424787249782 3 2 9" xfId="8106"/>
    <cellStyle name="style1424787249782 3 3" xfId="729"/>
    <cellStyle name="style1424787249782 3 3 2" xfId="1439"/>
    <cellStyle name="style1424787249782 3 3 2 2" xfId="3380"/>
    <cellStyle name="style1424787249782 3 3 2 2 2" xfId="12564"/>
    <cellStyle name="style1424787249782 3 3 2 2 3" xfId="19960"/>
    <cellStyle name="style1424787249782 3 3 2 2 4" xfId="27356"/>
    <cellStyle name="style1424787249782 3 3 2 3" xfId="5236"/>
    <cellStyle name="style1424787249782 3 3 2 3 2" xfId="10687"/>
    <cellStyle name="style1424787249782 3 3 2 3 3" xfId="18083"/>
    <cellStyle name="style1424787249782 3 3 2 3 4" xfId="25479"/>
    <cellStyle name="style1424787249782 3 3 2 4" xfId="7068"/>
    <cellStyle name="style1424787249782 3 3 2 4 2" xfId="14464"/>
    <cellStyle name="style1424787249782 3 3 2 4 3" xfId="21860"/>
    <cellStyle name="style1424787249782 3 3 2 4 4" xfId="29256"/>
    <cellStyle name="style1424787249782 3 3 2 5" xfId="8878"/>
    <cellStyle name="style1424787249782 3 3 2 6" xfId="16274"/>
    <cellStyle name="style1424787249782 3 3 2 7" xfId="23670"/>
    <cellStyle name="style1424787249782 3 3 3" xfId="3381"/>
    <cellStyle name="style1424787249782 3 3 3 2" xfId="11920"/>
    <cellStyle name="style1424787249782 3 3 3 3" xfId="19316"/>
    <cellStyle name="style1424787249782 3 3 3 4" xfId="26712"/>
    <cellStyle name="style1424787249782 3 3 4" xfId="4592"/>
    <cellStyle name="style1424787249782 3 3 4 2" xfId="10043"/>
    <cellStyle name="style1424787249782 3 3 4 3" xfId="17439"/>
    <cellStyle name="style1424787249782 3 3 4 4" xfId="24835"/>
    <cellStyle name="style1424787249782 3 3 5" xfId="6424"/>
    <cellStyle name="style1424787249782 3 3 5 2" xfId="13820"/>
    <cellStyle name="style1424787249782 3 3 5 3" xfId="21216"/>
    <cellStyle name="style1424787249782 3 3 5 4" xfId="28612"/>
    <cellStyle name="style1424787249782 3 3 6" xfId="8234"/>
    <cellStyle name="style1424787249782 3 3 7" xfId="15630"/>
    <cellStyle name="style1424787249782 3 3 8" xfId="23026"/>
    <cellStyle name="style1424787249782 3 4" xfId="1183"/>
    <cellStyle name="style1424787249782 3 4 2" xfId="3382"/>
    <cellStyle name="style1424787249782 3 4 2 2" xfId="12308"/>
    <cellStyle name="style1424787249782 3 4 2 3" xfId="19704"/>
    <cellStyle name="style1424787249782 3 4 2 4" xfId="27100"/>
    <cellStyle name="style1424787249782 3 4 3" xfId="4980"/>
    <cellStyle name="style1424787249782 3 4 3 2" xfId="10431"/>
    <cellStyle name="style1424787249782 3 4 3 3" xfId="17827"/>
    <cellStyle name="style1424787249782 3 4 3 4" xfId="25223"/>
    <cellStyle name="style1424787249782 3 4 4" xfId="6812"/>
    <cellStyle name="style1424787249782 3 4 4 2" xfId="14208"/>
    <cellStyle name="style1424787249782 3 4 4 3" xfId="21604"/>
    <cellStyle name="style1424787249782 3 4 4 4" xfId="29000"/>
    <cellStyle name="style1424787249782 3 4 5" xfId="8622"/>
    <cellStyle name="style1424787249782 3 4 6" xfId="16018"/>
    <cellStyle name="style1424787249782 3 4 7" xfId="23414"/>
    <cellStyle name="style1424787249782 3 5" xfId="1774"/>
    <cellStyle name="style1424787249782 3 5 2" xfId="3383"/>
    <cellStyle name="style1424787249782 3 5 2 2" xfId="12898"/>
    <cellStyle name="style1424787249782 3 5 2 3" xfId="20294"/>
    <cellStyle name="style1424787249782 3 5 2 4" xfId="27690"/>
    <cellStyle name="style1424787249782 3 5 3" xfId="5570"/>
    <cellStyle name="style1424787249782 3 5 3 2" xfId="11021"/>
    <cellStyle name="style1424787249782 3 5 3 3" xfId="18417"/>
    <cellStyle name="style1424787249782 3 5 3 4" xfId="25813"/>
    <cellStyle name="style1424787249782 3 5 4" xfId="7402"/>
    <cellStyle name="style1424787249782 3 5 4 2" xfId="14798"/>
    <cellStyle name="style1424787249782 3 5 4 3" xfId="22194"/>
    <cellStyle name="style1424787249782 3 5 4 4" xfId="29590"/>
    <cellStyle name="style1424787249782 3 5 5" xfId="9212"/>
    <cellStyle name="style1424787249782 3 5 6" xfId="16608"/>
    <cellStyle name="style1424787249782 3 5 7" xfId="24004"/>
    <cellStyle name="style1424787249782 3 6" xfId="2031"/>
    <cellStyle name="style1424787249782 3 6 2" xfId="3384"/>
    <cellStyle name="style1424787249782 3 6 2 2" xfId="13154"/>
    <cellStyle name="style1424787249782 3 6 2 3" xfId="20550"/>
    <cellStyle name="style1424787249782 3 6 2 4" xfId="27946"/>
    <cellStyle name="style1424787249782 3 6 3" xfId="5826"/>
    <cellStyle name="style1424787249782 3 6 3 2" xfId="11277"/>
    <cellStyle name="style1424787249782 3 6 3 3" xfId="18673"/>
    <cellStyle name="style1424787249782 3 6 3 4" xfId="26069"/>
    <cellStyle name="style1424787249782 3 6 4" xfId="7659"/>
    <cellStyle name="style1424787249782 3 6 4 2" xfId="15055"/>
    <cellStyle name="style1424787249782 3 6 4 3" xfId="22451"/>
    <cellStyle name="style1424787249782 3 6 4 4" xfId="29847"/>
    <cellStyle name="style1424787249782 3 6 5" xfId="9468"/>
    <cellStyle name="style1424787249782 3 6 6" xfId="16864"/>
    <cellStyle name="style1424787249782 3 6 7" xfId="24260"/>
    <cellStyle name="style1424787249782 3 7" xfId="3385"/>
    <cellStyle name="style1424787249782 3 7 2" xfId="11664"/>
    <cellStyle name="style1424787249782 3 7 3" xfId="19060"/>
    <cellStyle name="style1424787249782 3 7 4" xfId="26456"/>
    <cellStyle name="style1424787249782 3 8" xfId="4336"/>
    <cellStyle name="style1424787249782 3 8 2" xfId="9787"/>
    <cellStyle name="style1424787249782 3 8 3" xfId="17183"/>
    <cellStyle name="style1424787249782 3 8 4" xfId="24579"/>
    <cellStyle name="style1424787249782 3 9" xfId="6168"/>
    <cellStyle name="style1424787249782 3 9 2" xfId="13564"/>
    <cellStyle name="style1424787249782 3 9 3" xfId="20960"/>
    <cellStyle name="style1424787249782 3 9 4" xfId="28356"/>
    <cellStyle name="style1424787249782 4" xfId="536"/>
    <cellStyle name="style1424787249782 4 10" xfId="15438"/>
    <cellStyle name="style1424787249782 4 11" xfId="22834"/>
    <cellStyle name="style1424787249782 4 2" xfId="793"/>
    <cellStyle name="style1424787249782 4 2 2" xfId="1503"/>
    <cellStyle name="style1424787249782 4 2 2 2" xfId="3386"/>
    <cellStyle name="style1424787249782 4 2 2 2 2" xfId="12628"/>
    <cellStyle name="style1424787249782 4 2 2 2 3" xfId="20024"/>
    <cellStyle name="style1424787249782 4 2 2 2 4" xfId="27420"/>
    <cellStyle name="style1424787249782 4 2 2 3" xfId="5300"/>
    <cellStyle name="style1424787249782 4 2 2 3 2" xfId="10751"/>
    <cellStyle name="style1424787249782 4 2 2 3 3" xfId="18147"/>
    <cellStyle name="style1424787249782 4 2 2 3 4" xfId="25543"/>
    <cellStyle name="style1424787249782 4 2 2 4" xfId="7132"/>
    <cellStyle name="style1424787249782 4 2 2 4 2" xfId="14528"/>
    <cellStyle name="style1424787249782 4 2 2 4 3" xfId="21924"/>
    <cellStyle name="style1424787249782 4 2 2 4 4" xfId="29320"/>
    <cellStyle name="style1424787249782 4 2 2 5" xfId="8942"/>
    <cellStyle name="style1424787249782 4 2 2 6" xfId="16338"/>
    <cellStyle name="style1424787249782 4 2 2 7" xfId="23734"/>
    <cellStyle name="style1424787249782 4 2 3" xfId="3387"/>
    <cellStyle name="style1424787249782 4 2 3 2" xfId="11984"/>
    <cellStyle name="style1424787249782 4 2 3 3" xfId="19380"/>
    <cellStyle name="style1424787249782 4 2 3 4" xfId="26776"/>
    <cellStyle name="style1424787249782 4 2 4" xfId="4656"/>
    <cellStyle name="style1424787249782 4 2 4 2" xfId="10107"/>
    <cellStyle name="style1424787249782 4 2 4 3" xfId="17503"/>
    <cellStyle name="style1424787249782 4 2 4 4" xfId="24899"/>
    <cellStyle name="style1424787249782 4 2 5" xfId="6488"/>
    <cellStyle name="style1424787249782 4 2 5 2" xfId="13884"/>
    <cellStyle name="style1424787249782 4 2 5 3" xfId="21280"/>
    <cellStyle name="style1424787249782 4 2 5 4" xfId="28676"/>
    <cellStyle name="style1424787249782 4 2 6" xfId="8298"/>
    <cellStyle name="style1424787249782 4 2 7" xfId="15694"/>
    <cellStyle name="style1424787249782 4 2 8" xfId="23090"/>
    <cellStyle name="style1424787249782 4 3" xfId="1247"/>
    <cellStyle name="style1424787249782 4 3 2" xfId="3388"/>
    <cellStyle name="style1424787249782 4 3 2 2" xfId="12372"/>
    <cellStyle name="style1424787249782 4 3 2 3" xfId="19768"/>
    <cellStyle name="style1424787249782 4 3 2 4" xfId="27164"/>
    <cellStyle name="style1424787249782 4 3 3" xfId="5044"/>
    <cellStyle name="style1424787249782 4 3 3 2" xfId="10495"/>
    <cellStyle name="style1424787249782 4 3 3 3" xfId="17891"/>
    <cellStyle name="style1424787249782 4 3 3 4" xfId="25287"/>
    <cellStyle name="style1424787249782 4 3 4" xfId="6876"/>
    <cellStyle name="style1424787249782 4 3 4 2" xfId="14272"/>
    <cellStyle name="style1424787249782 4 3 4 3" xfId="21668"/>
    <cellStyle name="style1424787249782 4 3 4 4" xfId="29064"/>
    <cellStyle name="style1424787249782 4 3 5" xfId="8686"/>
    <cellStyle name="style1424787249782 4 3 6" xfId="16082"/>
    <cellStyle name="style1424787249782 4 3 7" xfId="23478"/>
    <cellStyle name="style1424787249782 4 4" xfId="1838"/>
    <cellStyle name="style1424787249782 4 4 2" xfId="3389"/>
    <cellStyle name="style1424787249782 4 4 2 2" xfId="12962"/>
    <cellStyle name="style1424787249782 4 4 2 3" xfId="20358"/>
    <cellStyle name="style1424787249782 4 4 2 4" xfId="27754"/>
    <cellStyle name="style1424787249782 4 4 3" xfId="5634"/>
    <cellStyle name="style1424787249782 4 4 3 2" xfId="11085"/>
    <cellStyle name="style1424787249782 4 4 3 3" xfId="18481"/>
    <cellStyle name="style1424787249782 4 4 3 4" xfId="25877"/>
    <cellStyle name="style1424787249782 4 4 4" xfId="7466"/>
    <cellStyle name="style1424787249782 4 4 4 2" xfId="14862"/>
    <cellStyle name="style1424787249782 4 4 4 3" xfId="22258"/>
    <cellStyle name="style1424787249782 4 4 4 4" xfId="29654"/>
    <cellStyle name="style1424787249782 4 4 5" xfId="9276"/>
    <cellStyle name="style1424787249782 4 4 6" xfId="16672"/>
    <cellStyle name="style1424787249782 4 4 7" xfId="24068"/>
    <cellStyle name="style1424787249782 4 5" xfId="2095"/>
    <cellStyle name="style1424787249782 4 5 2" xfId="3390"/>
    <cellStyle name="style1424787249782 4 5 2 2" xfId="13218"/>
    <cellStyle name="style1424787249782 4 5 2 3" xfId="20614"/>
    <cellStyle name="style1424787249782 4 5 2 4" xfId="28010"/>
    <cellStyle name="style1424787249782 4 5 3" xfId="5890"/>
    <cellStyle name="style1424787249782 4 5 3 2" xfId="11341"/>
    <cellStyle name="style1424787249782 4 5 3 3" xfId="18737"/>
    <cellStyle name="style1424787249782 4 5 3 4" xfId="26133"/>
    <cellStyle name="style1424787249782 4 5 4" xfId="7723"/>
    <cellStyle name="style1424787249782 4 5 4 2" xfId="15119"/>
    <cellStyle name="style1424787249782 4 5 4 3" xfId="22515"/>
    <cellStyle name="style1424787249782 4 5 4 4" xfId="29911"/>
    <cellStyle name="style1424787249782 4 5 5" xfId="9532"/>
    <cellStyle name="style1424787249782 4 5 6" xfId="16928"/>
    <cellStyle name="style1424787249782 4 5 7" xfId="24324"/>
    <cellStyle name="style1424787249782 4 6" xfId="3391"/>
    <cellStyle name="style1424787249782 4 6 2" xfId="11728"/>
    <cellStyle name="style1424787249782 4 6 3" xfId="19124"/>
    <cellStyle name="style1424787249782 4 6 4" xfId="26520"/>
    <cellStyle name="style1424787249782 4 7" xfId="4400"/>
    <cellStyle name="style1424787249782 4 7 2" xfId="9851"/>
    <cellStyle name="style1424787249782 4 7 3" xfId="17247"/>
    <cellStyle name="style1424787249782 4 7 4" xfId="24643"/>
    <cellStyle name="style1424787249782 4 8" xfId="6232"/>
    <cellStyle name="style1424787249782 4 8 2" xfId="13628"/>
    <cellStyle name="style1424787249782 4 8 3" xfId="21024"/>
    <cellStyle name="style1424787249782 4 8 4" xfId="28420"/>
    <cellStyle name="style1424787249782 4 9" xfId="8042"/>
    <cellStyle name="style1424787249782 5" xfId="665"/>
    <cellStyle name="style1424787249782 5 2" xfId="1375"/>
    <cellStyle name="style1424787249782 5 2 2" xfId="3392"/>
    <cellStyle name="style1424787249782 5 2 2 2" xfId="12500"/>
    <cellStyle name="style1424787249782 5 2 2 3" xfId="19896"/>
    <cellStyle name="style1424787249782 5 2 2 4" xfId="27292"/>
    <cellStyle name="style1424787249782 5 2 3" xfId="5172"/>
    <cellStyle name="style1424787249782 5 2 3 2" xfId="10623"/>
    <cellStyle name="style1424787249782 5 2 3 3" xfId="18019"/>
    <cellStyle name="style1424787249782 5 2 3 4" xfId="25415"/>
    <cellStyle name="style1424787249782 5 2 4" xfId="7004"/>
    <cellStyle name="style1424787249782 5 2 4 2" xfId="14400"/>
    <cellStyle name="style1424787249782 5 2 4 3" xfId="21796"/>
    <cellStyle name="style1424787249782 5 2 4 4" xfId="29192"/>
    <cellStyle name="style1424787249782 5 2 5" xfId="8814"/>
    <cellStyle name="style1424787249782 5 2 6" xfId="16210"/>
    <cellStyle name="style1424787249782 5 2 7" xfId="23606"/>
    <cellStyle name="style1424787249782 5 3" xfId="3393"/>
    <cellStyle name="style1424787249782 5 3 2" xfId="11856"/>
    <cellStyle name="style1424787249782 5 3 3" xfId="19252"/>
    <cellStyle name="style1424787249782 5 3 4" xfId="26648"/>
    <cellStyle name="style1424787249782 5 4" xfId="4528"/>
    <cellStyle name="style1424787249782 5 4 2" xfId="9979"/>
    <cellStyle name="style1424787249782 5 4 3" xfId="17375"/>
    <cellStyle name="style1424787249782 5 4 4" xfId="24771"/>
    <cellStyle name="style1424787249782 5 5" xfId="6360"/>
    <cellStyle name="style1424787249782 5 5 2" xfId="13756"/>
    <cellStyle name="style1424787249782 5 5 3" xfId="21152"/>
    <cellStyle name="style1424787249782 5 5 4" xfId="28548"/>
    <cellStyle name="style1424787249782 5 6" xfId="8170"/>
    <cellStyle name="style1424787249782 5 7" xfId="15566"/>
    <cellStyle name="style1424787249782 5 8" xfId="22962"/>
    <cellStyle name="style1424787249782 6" xfId="1119"/>
    <cellStyle name="style1424787249782 6 2" xfId="3394"/>
    <cellStyle name="style1424787249782 6 2 2" xfId="12244"/>
    <cellStyle name="style1424787249782 6 2 3" xfId="19640"/>
    <cellStyle name="style1424787249782 6 2 4" xfId="27036"/>
    <cellStyle name="style1424787249782 6 3" xfId="4916"/>
    <cellStyle name="style1424787249782 6 3 2" xfId="10367"/>
    <cellStyle name="style1424787249782 6 3 3" xfId="17763"/>
    <cellStyle name="style1424787249782 6 3 4" xfId="25159"/>
    <cellStyle name="style1424787249782 6 4" xfId="6748"/>
    <cellStyle name="style1424787249782 6 4 2" xfId="14144"/>
    <cellStyle name="style1424787249782 6 4 3" xfId="21540"/>
    <cellStyle name="style1424787249782 6 4 4" xfId="28936"/>
    <cellStyle name="style1424787249782 6 5" xfId="8558"/>
    <cellStyle name="style1424787249782 6 6" xfId="15954"/>
    <cellStyle name="style1424787249782 6 7" xfId="23350"/>
    <cellStyle name="style1424787249782 7" xfId="1710"/>
    <cellStyle name="style1424787249782 7 2" xfId="3395"/>
    <cellStyle name="style1424787249782 7 2 2" xfId="12834"/>
    <cellStyle name="style1424787249782 7 2 3" xfId="20230"/>
    <cellStyle name="style1424787249782 7 2 4" xfId="27626"/>
    <cellStyle name="style1424787249782 7 3" xfId="5506"/>
    <cellStyle name="style1424787249782 7 3 2" xfId="10957"/>
    <cellStyle name="style1424787249782 7 3 3" xfId="18353"/>
    <cellStyle name="style1424787249782 7 3 4" xfId="25749"/>
    <cellStyle name="style1424787249782 7 4" xfId="7338"/>
    <cellStyle name="style1424787249782 7 4 2" xfId="14734"/>
    <cellStyle name="style1424787249782 7 4 3" xfId="22130"/>
    <cellStyle name="style1424787249782 7 4 4" xfId="29526"/>
    <cellStyle name="style1424787249782 7 5" xfId="9148"/>
    <cellStyle name="style1424787249782 7 6" xfId="16544"/>
    <cellStyle name="style1424787249782 7 7" xfId="23940"/>
    <cellStyle name="style1424787249782 8" xfId="1967"/>
    <cellStyle name="style1424787249782 8 2" xfId="3396"/>
    <cellStyle name="style1424787249782 8 2 2" xfId="13090"/>
    <cellStyle name="style1424787249782 8 2 3" xfId="20486"/>
    <cellStyle name="style1424787249782 8 2 4" xfId="27882"/>
    <cellStyle name="style1424787249782 8 3" xfId="5762"/>
    <cellStyle name="style1424787249782 8 3 2" xfId="11213"/>
    <cellStyle name="style1424787249782 8 3 3" xfId="18609"/>
    <cellStyle name="style1424787249782 8 3 4" xfId="26005"/>
    <cellStyle name="style1424787249782 8 4" xfId="7595"/>
    <cellStyle name="style1424787249782 8 4 2" xfId="14991"/>
    <cellStyle name="style1424787249782 8 4 3" xfId="22387"/>
    <cellStyle name="style1424787249782 8 4 4" xfId="29783"/>
    <cellStyle name="style1424787249782 8 5" xfId="9404"/>
    <cellStyle name="style1424787249782 8 6" xfId="16800"/>
    <cellStyle name="style1424787249782 8 7" xfId="24196"/>
    <cellStyle name="style1424787249782 9" xfId="3397"/>
    <cellStyle name="style1424787249782 9 2" xfId="11600"/>
    <cellStyle name="style1424787249782 9 3" xfId="18996"/>
    <cellStyle name="style1424787249782 9 4" xfId="26392"/>
    <cellStyle name="style1424787249881" xfId="409"/>
    <cellStyle name="style1424787249881 10" xfId="4273"/>
    <cellStyle name="style1424787249881 10 2" xfId="9724"/>
    <cellStyle name="style1424787249881 10 3" xfId="17120"/>
    <cellStyle name="style1424787249881 10 4" xfId="24516"/>
    <cellStyle name="style1424787249881 11" xfId="6105"/>
    <cellStyle name="style1424787249881 11 2" xfId="13501"/>
    <cellStyle name="style1424787249881 11 3" xfId="20897"/>
    <cellStyle name="style1424787249881 11 4" xfId="28293"/>
    <cellStyle name="style1424787249881 12" xfId="7915"/>
    <cellStyle name="style1424787249881 13" xfId="15311"/>
    <cellStyle name="style1424787249881 14" xfId="22707"/>
    <cellStyle name="style1424787249881 2" xfId="437"/>
    <cellStyle name="style1424787249881 2 10" xfId="6133"/>
    <cellStyle name="style1424787249881 2 10 2" xfId="13529"/>
    <cellStyle name="style1424787249881 2 10 3" xfId="20925"/>
    <cellStyle name="style1424787249881 2 10 4" xfId="28321"/>
    <cellStyle name="style1424787249881 2 11" xfId="7943"/>
    <cellStyle name="style1424787249881 2 12" xfId="15339"/>
    <cellStyle name="style1424787249881 2 13" xfId="22735"/>
    <cellStyle name="style1424787249881 2 2" xfId="501"/>
    <cellStyle name="style1424787249881 2 2 10" xfId="8007"/>
    <cellStyle name="style1424787249881 2 2 11" xfId="15403"/>
    <cellStyle name="style1424787249881 2 2 12" xfId="22799"/>
    <cellStyle name="style1424787249881 2 2 2" xfId="629"/>
    <cellStyle name="style1424787249881 2 2 2 10" xfId="15531"/>
    <cellStyle name="style1424787249881 2 2 2 11" xfId="22927"/>
    <cellStyle name="style1424787249881 2 2 2 2" xfId="886"/>
    <cellStyle name="style1424787249881 2 2 2 2 2" xfId="1596"/>
    <cellStyle name="style1424787249881 2 2 2 2 2 2" xfId="3398"/>
    <cellStyle name="style1424787249881 2 2 2 2 2 2 2" xfId="12721"/>
    <cellStyle name="style1424787249881 2 2 2 2 2 2 3" xfId="20117"/>
    <cellStyle name="style1424787249881 2 2 2 2 2 2 4" xfId="27513"/>
    <cellStyle name="style1424787249881 2 2 2 2 2 3" xfId="5393"/>
    <cellStyle name="style1424787249881 2 2 2 2 2 3 2" xfId="10844"/>
    <cellStyle name="style1424787249881 2 2 2 2 2 3 3" xfId="18240"/>
    <cellStyle name="style1424787249881 2 2 2 2 2 3 4" xfId="25636"/>
    <cellStyle name="style1424787249881 2 2 2 2 2 4" xfId="7225"/>
    <cellStyle name="style1424787249881 2 2 2 2 2 4 2" xfId="14621"/>
    <cellStyle name="style1424787249881 2 2 2 2 2 4 3" xfId="22017"/>
    <cellStyle name="style1424787249881 2 2 2 2 2 4 4" xfId="29413"/>
    <cellStyle name="style1424787249881 2 2 2 2 2 5" xfId="9035"/>
    <cellStyle name="style1424787249881 2 2 2 2 2 6" xfId="16431"/>
    <cellStyle name="style1424787249881 2 2 2 2 2 7" xfId="23827"/>
    <cellStyle name="style1424787249881 2 2 2 2 3" xfId="3399"/>
    <cellStyle name="style1424787249881 2 2 2 2 3 2" xfId="12077"/>
    <cellStyle name="style1424787249881 2 2 2 2 3 3" xfId="19473"/>
    <cellStyle name="style1424787249881 2 2 2 2 3 4" xfId="26869"/>
    <cellStyle name="style1424787249881 2 2 2 2 4" xfId="4749"/>
    <cellStyle name="style1424787249881 2 2 2 2 4 2" xfId="10200"/>
    <cellStyle name="style1424787249881 2 2 2 2 4 3" xfId="17596"/>
    <cellStyle name="style1424787249881 2 2 2 2 4 4" xfId="24992"/>
    <cellStyle name="style1424787249881 2 2 2 2 5" xfId="6581"/>
    <cellStyle name="style1424787249881 2 2 2 2 5 2" xfId="13977"/>
    <cellStyle name="style1424787249881 2 2 2 2 5 3" xfId="21373"/>
    <cellStyle name="style1424787249881 2 2 2 2 5 4" xfId="28769"/>
    <cellStyle name="style1424787249881 2 2 2 2 6" xfId="8391"/>
    <cellStyle name="style1424787249881 2 2 2 2 7" xfId="15787"/>
    <cellStyle name="style1424787249881 2 2 2 2 8" xfId="23183"/>
    <cellStyle name="style1424787249881 2 2 2 3" xfId="1340"/>
    <cellStyle name="style1424787249881 2 2 2 3 2" xfId="3400"/>
    <cellStyle name="style1424787249881 2 2 2 3 2 2" xfId="12465"/>
    <cellStyle name="style1424787249881 2 2 2 3 2 3" xfId="19861"/>
    <cellStyle name="style1424787249881 2 2 2 3 2 4" xfId="27257"/>
    <cellStyle name="style1424787249881 2 2 2 3 3" xfId="5137"/>
    <cellStyle name="style1424787249881 2 2 2 3 3 2" xfId="10588"/>
    <cellStyle name="style1424787249881 2 2 2 3 3 3" xfId="17984"/>
    <cellStyle name="style1424787249881 2 2 2 3 3 4" xfId="25380"/>
    <cellStyle name="style1424787249881 2 2 2 3 4" xfId="6969"/>
    <cellStyle name="style1424787249881 2 2 2 3 4 2" xfId="14365"/>
    <cellStyle name="style1424787249881 2 2 2 3 4 3" xfId="21761"/>
    <cellStyle name="style1424787249881 2 2 2 3 4 4" xfId="29157"/>
    <cellStyle name="style1424787249881 2 2 2 3 5" xfId="8779"/>
    <cellStyle name="style1424787249881 2 2 2 3 6" xfId="16175"/>
    <cellStyle name="style1424787249881 2 2 2 3 7" xfId="23571"/>
    <cellStyle name="style1424787249881 2 2 2 4" xfId="1931"/>
    <cellStyle name="style1424787249881 2 2 2 4 2" xfId="3401"/>
    <cellStyle name="style1424787249881 2 2 2 4 2 2" xfId="13055"/>
    <cellStyle name="style1424787249881 2 2 2 4 2 3" xfId="20451"/>
    <cellStyle name="style1424787249881 2 2 2 4 2 4" xfId="27847"/>
    <cellStyle name="style1424787249881 2 2 2 4 3" xfId="5727"/>
    <cellStyle name="style1424787249881 2 2 2 4 3 2" xfId="11178"/>
    <cellStyle name="style1424787249881 2 2 2 4 3 3" xfId="18574"/>
    <cellStyle name="style1424787249881 2 2 2 4 3 4" xfId="25970"/>
    <cellStyle name="style1424787249881 2 2 2 4 4" xfId="7559"/>
    <cellStyle name="style1424787249881 2 2 2 4 4 2" xfId="14955"/>
    <cellStyle name="style1424787249881 2 2 2 4 4 3" xfId="22351"/>
    <cellStyle name="style1424787249881 2 2 2 4 4 4" xfId="29747"/>
    <cellStyle name="style1424787249881 2 2 2 4 5" xfId="9369"/>
    <cellStyle name="style1424787249881 2 2 2 4 6" xfId="16765"/>
    <cellStyle name="style1424787249881 2 2 2 4 7" xfId="24161"/>
    <cellStyle name="style1424787249881 2 2 2 5" xfId="2188"/>
    <cellStyle name="style1424787249881 2 2 2 5 2" xfId="3402"/>
    <cellStyle name="style1424787249881 2 2 2 5 2 2" xfId="13311"/>
    <cellStyle name="style1424787249881 2 2 2 5 2 3" xfId="20707"/>
    <cellStyle name="style1424787249881 2 2 2 5 2 4" xfId="28103"/>
    <cellStyle name="style1424787249881 2 2 2 5 3" xfId="5983"/>
    <cellStyle name="style1424787249881 2 2 2 5 3 2" xfId="11434"/>
    <cellStyle name="style1424787249881 2 2 2 5 3 3" xfId="18830"/>
    <cellStyle name="style1424787249881 2 2 2 5 3 4" xfId="26226"/>
    <cellStyle name="style1424787249881 2 2 2 5 4" xfId="7816"/>
    <cellStyle name="style1424787249881 2 2 2 5 4 2" xfId="15212"/>
    <cellStyle name="style1424787249881 2 2 2 5 4 3" xfId="22608"/>
    <cellStyle name="style1424787249881 2 2 2 5 4 4" xfId="30004"/>
    <cellStyle name="style1424787249881 2 2 2 5 5" xfId="9625"/>
    <cellStyle name="style1424787249881 2 2 2 5 6" xfId="17021"/>
    <cellStyle name="style1424787249881 2 2 2 5 7" xfId="24417"/>
    <cellStyle name="style1424787249881 2 2 2 6" xfId="3403"/>
    <cellStyle name="style1424787249881 2 2 2 6 2" xfId="11821"/>
    <cellStyle name="style1424787249881 2 2 2 6 3" xfId="19217"/>
    <cellStyle name="style1424787249881 2 2 2 6 4" xfId="26613"/>
    <cellStyle name="style1424787249881 2 2 2 7" xfId="4493"/>
    <cellStyle name="style1424787249881 2 2 2 7 2" xfId="9944"/>
    <cellStyle name="style1424787249881 2 2 2 7 3" xfId="17340"/>
    <cellStyle name="style1424787249881 2 2 2 7 4" xfId="24736"/>
    <cellStyle name="style1424787249881 2 2 2 8" xfId="6325"/>
    <cellStyle name="style1424787249881 2 2 2 8 2" xfId="13721"/>
    <cellStyle name="style1424787249881 2 2 2 8 3" xfId="21117"/>
    <cellStyle name="style1424787249881 2 2 2 8 4" xfId="28513"/>
    <cellStyle name="style1424787249881 2 2 2 9" xfId="8135"/>
    <cellStyle name="style1424787249881 2 2 3" xfId="758"/>
    <cellStyle name="style1424787249881 2 2 3 2" xfId="1468"/>
    <cellStyle name="style1424787249881 2 2 3 2 2" xfId="3404"/>
    <cellStyle name="style1424787249881 2 2 3 2 2 2" xfId="12593"/>
    <cellStyle name="style1424787249881 2 2 3 2 2 3" xfId="19989"/>
    <cellStyle name="style1424787249881 2 2 3 2 2 4" xfId="27385"/>
    <cellStyle name="style1424787249881 2 2 3 2 3" xfId="5265"/>
    <cellStyle name="style1424787249881 2 2 3 2 3 2" xfId="10716"/>
    <cellStyle name="style1424787249881 2 2 3 2 3 3" xfId="18112"/>
    <cellStyle name="style1424787249881 2 2 3 2 3 4" xfId="25508"/>
    <cellStyle name="style1424787249881 2 2 3 2 4" xfId="7097"/>
    <cellStyle name="style1424787249881 2 2 3 2 4 2" xfId="14493"/>
    <cellStyle name="style1424787249881 2 2 3 2 4 3" xfId="21889"/>
    <cellStyle name="style1424787249881 2 2 3 2 4 4" xfId="29285"/>
    <cellStyle name="style1424787249881 2 2 3 2 5" xfId="8907"/>
    <cellStyle name="style1424787249881 2 2 3 2 6" xfId="16303"/>
    <cellStyle name="style1424787249881 2 2 3 2 7" xfId="23699"/>
    <cellStyle name="style1424787249881 2 2 3 3" xfId="3405"/>
    <cellStyle name="style1424787249881 2 2 3 3 2" xfId="11949"/>
    <cellStyle name="style1424787249881 2 2 3 3 3" xfId="19345"/>
    <cellStyle name="style1424787249881 2 2 3 3 4" xfId="26741"/>
    <cellStyle name="style1424787249881 2 2 3 4" xfId="4621"/>
    <cellStyle name="style1424787249881 2 2 3 4 2" xfId="10072"/>
    <cellStyle name="style1424787249881 2 2 3 4 3" xfId="17468"/>
    <cellStyle name="style1424787249881 2 2 3 4 4" xfId="24864"/>
    <cellStyle name="style1424787249881 2 2 3 5" xfId="6453"/>
    <cellStyle name="style1424787249881 2 2 3 5 2" xfId="13849"/>
    <cellStyle name="style1424787249881 2 2 3 5 3" xfId="21245"/>
    <cellStyle name="style1424787249881 2 2 3 5 4" xfId="28641"/>
    <cellStyle name="style1424787249881 2 2 3 6" xfId="8263"/>
    <cellStyle name="style1424787249881 2 2 3 7" xfId="15659"/>
    <cellStyle name="style1424787249881 2 2 3 8" xfId="23055"/>
    <cellStyle name="style1424787249881 2 2 4" xfId="1212"/>
    <cellStyle name="style1424787249881 2 2 4 2" xfId="3406"/>
    <cellStyle name="style1424787249881 2 2 4 2 2" xfId="12337"/>
    <cellStyle name="style1424787249881 2 2 4 2 3" xfId="19733"/>
    <cellStyle name="style1424787249881 2 2 4 2 4" xfId="27129"/>
    <cellStyle name="style1424787249881 2 2 4 3" xfId="5009"/>
    <cellStyle name="style1424787249881 2 2 4 3 2" xfId="10460"/>
    <cellStyle name="style1424787249881 2 2 4 3 3" xfId="17856"/>
    <cellStyle name="style1424787249881 2 2 4 3 4" xfId="25252"/>
    <cellStyle name="style1424787249881 2 2 4 4" xfId="6841"/>
    <cellStyle name="style1424787249881 2 2 4 4 2" xfId="14237"/>
    <cellStyle name="style1424787249881 2 2 4 4 3" xfId="21633"/>
    <cellStyle name="style1424787249881 2 2 4 4 4" xfId="29029"/>
    <cellStyle name="style1424787249881 2 2 4 5" xfId="8651"/>
    <cellStyle name="style1424787249881 2 2 4 6" xfId="16047"/>
    <cellStyle name="style1424787249881 2 2 4 7" xfId="23443"/>
    <cellStyle name="style1424787249881 2 2 5" xfId="1803"/>
    <cellStyle name="style1424787249881 2 2 5 2" xfId="3407"/>
    <cellStyle name="style1424787249881 2 2 5 2 2" xfId="12927"/>
    <cellStyle name="style1424787249881 2 2 5 2 3" xfId="20323"/>
    <cellStyle name="style1424787249881 2 2 5 2 4" xfId="27719"/>
    <cellStyle name="style1424787249881 2 2 5 3" xfId="5599"/>
    <cellStyle name="style1424787249881 2 2 5 3 2" xfId="11050"/>
    <cellStyle name="style1424787249881 2 2 5 3 3" xfId="18446"/>
    <cellStyle name="style1424787249881 2 2 5 3 4" xfId="25842"/>
    <cellStyle name="style1424787249881 2 2 5 4" xfId="7431"/>
    <cellStyle name="style1424787249881 2 2 5 4 2" xfId="14827"/>
    <cellStyle name="style1424787249881 2 2 5 4 3" xfId="22223"/>
    <cellStyle name="style1424787249881 2 2 5 4 4" xfId="29619"/>
    <cellStyle name="style1424787249881 2 2 5 5" xfId="9241"/>
    <cellStyle name="style1424787249881 2 2 5 6" xfId="16637"/>
    <cellStyle name="style1424787249881 2 2 5 7" xfId="24033"/>
    <cellStyle name="style1424787249881 2 2 6" xfId="2060"/>
    <cellStyle name="style1424787249881 2 2 6 2" xfId="3408"/>
    <cellStyle name="style1424787249881 2 2 6 2 2" xfId="13183"/>
    <cellStyle name="style1424787249881 2 2 6 2 3" xfId="20579"/>
    <cellStyle name="style1424787249881 2 2 6 2 4" xfId="27975"/>
    <cellStyle name="style1424787249881 2 2 6 3" xfId="5855"/>
    <cellStyle name="style1424787249881 2 2 6 3 2" xfId="11306"/>
    <cellStyle name="style1424787249881 2 2 6 3 3" xfId="18702"/>
    <cellStyle name="style1424787249881 2 2 6 3 4" xfId="26098"/>
    <cellStyle name="style1424787249881 2 2 6 4" xfId="7688"/>
    <cellStyle name="style1424787249881 2 2 6 4 2" xfId="15084"/>
    <cellStyle name="style1424787249881 2 2 6 4 3" xfId="22480"/>
    <cellStyle name="style1424787249881 2 2 6 4 4" xfId="29876"/>
    <cellStyle name="style1424787249881 2 2 6 5" xfId="9497"/>
    <cellStyle name="style1424787249881 2 2 6 6" xfId="16893"/>
    <cellStyle name="style1424787249881 2 2 6 7" xfId="24289"/>
    <cellStyle name="style1424787249881 2 2 7" xfId="3409"/>
    <cellStyle name="style1424787249881 2 2 7 2" xfId="11693"/>
    <cellStyle name="style1424787249881 2 2 7 3" xfId="19089"/>
    <cellStyle name="style1424787249881 2 2 7 4" xfId="26485"/>
    <cellStyle name="style1424787249881 2 2 8" xfId="4365"/>
    <cellStyle name="style1424787249881 2 2 8 2" xfId="9816"/>
    <cellStyle name="style1424787249881 2 2 8 3" xfId="17212"/>
    <cellStyle name="style1424787249881 2 2 8 4" xfId="24608"/>
    <cellStyle name="style1424787249881 2 2 9" xfId="6197"/>
    <cellStyle name="style1424787249881 2 2 9 2" xfId="13593"/>
    <cellStyle name="style1424787249881 2 2 9 3" xfId="20989"/>
    <cellStyle name="style1424787249881 2 2 9 4" xfId="28385"/>
    <cellStyle name="style1424787249881 2 3" xfId="565"/>
    <cellStyle name="style1424787249881 2 3 10" xfId="15467"/>
    <cellStyle name="style1424787249881 2 3 11" xfId="22863"/>
    <cellStyle name="style1424787249881 2 3 2" xfId="822"/>
    <cellStyle name="style1424787249881 2 3 2 2" xfId="1532"/>
    <cellStyle name="style1424787249881 2 3 2 2 2" xfId="3410"/>
    <cellStyle name="style1424787249881 2 3 2 2 2 2" xfId="12657"/>
    <cellStyle name="style1424787249881 2 3 2 2 2 3" xfId="20053"/>
    <cellStyle name="style1424787249881 2 3 2 2 2 4" xfId="27449"/>
    <cellStyle name="style1424787249881 2 3 2 2 3" xfId="5329"/>
    <cellStyle name="style1424787249881 2 3 2 2 3 2" xfId="10780"/>
    <cellStyle name="style1424787249881 2 3 2 2 3 3" xfId="18176"/>
    <cellStyle name="style1424787249881 2 3 2 2 3 4" xfId="25572"/>
    <cellStyle name="style1424787249881 2 3 2 2 4" xfId="7161"/>
    <cellStyle name="style1424787249881 2 3 2 2 4 2" xfId="14557"/>
    <cellStyle name="style1424787249881 2 3 2 2 4 3" xfId="21953"/>
    <cellStyle name="style1424787249881 2 3 2 2 4 4" xfId="29349"/>
    <cellStyle name="style1424787249881 2 3 2 2 5" xfId="8971"/>
    <cellStyle name="style1424787249881 2 3 2 2 6" xfId="16367"/>
    <cellStyle name="style1424787249881 2 3 2 2 7" xfId="23763"/>
    <cellStyle name="style1424787249881 2 3 2 3" xfId="3411"/>
    <cellStyle name="style1424787249881 2 3 2 3 2" xfId="12013"/>
    <cellStyle name="style1424787249881 2 3 2 3 3" xfId="19409"/>
    <cellStyle name="style1424787249881 2 3 2 3 4" xfId="26805"/>
    <cellStyle name="style1424787249881 2 3 2 4" xfId="4685"/>
    <cellStyle name="style1424787249881 2 3 2 4 2" xfId="10136"/>
    <cellStyle name="style1424787249881 2 3 2 4 3" xfId="17532"/>
    <cellStyle name="style1424787249881 2 3 2 4 4" xfId="24928"/>
    <cellStyle name="style1424787249881 2 3 2 5" xfId="6517"/>
    <cellStyle name="style1424787249881 2 3 2 5 2" xfId="13913"/>
    <cellStyle name="style1424787249881 2 3 2 5 3" xfId="21309"/>
    <cellStyle name="style1424787249881 2 3 2 5 4" xfId="28705"/>
    <cellStyle name="style1424787249881 2 3 2 6" xfId="8327"/>
    <cellStyle name="style1424787249881 2 3 2 7" xfId="15723"/>
    <cellStyle name="style1424787249881 2 3 2 8" xfId="23119"/>
    <cellStyle name="style1424787249881 2 3 3" xfId="1276"/>
    <cellStyle name="style1424787249881 2 3 3 2" xfId="3412"/>
    <cellStyle name="style1424787249881 2 3 3 2 2" xfId="12401"/>
    <cellStyle name="style1424787249881 2 3 3 2 3" xfId="19797"/>
    <cellStyle name="style1424787249881 2 3 3 2 4" xfId="27193"/>
    <cellStyle name="style1424787249881 2 3 3 3" xfId="5073"/>
    <cellStyle name="style1424787249881 2 3 3 3 2" xfId="10524"/>
    <cellStyle name="style1424787249881 2 3 3 3 3" xfId="17920"/>
    <cellStyle name="style1424787249881 2 3 3 3 4" xfId="25316"/>
    <cellStyle name="style1424787249881 2 3 3 4" xfId="6905"/>
    <cellStyle name="style1424787249881 2 3 3 4 2" xfId="14301"/>
    <cellStyle name="style1424787249881 2 3 3 4 3" xfId="21697"/>
    <cellStyle name="style1424787249881 2 3 3 4 4" xfId="29093"/>
    <cellStyle name="style1424787249881 2 3 3 5" xfId="8715"/>
    <cellStyle name="style1424787249881 2 3 3 6" xfId="16111"/>
    <cellStyle name="style1424787249881 2 3 3 7" xfId="23507"/>
    <cellStyle name="style1424787249881 2 3 4" xfId="1867"/>
    <cellStyle name="style1424787249881 2 3 4 2" xfId="3413"/>
    <cellStyle name="style1424787249881 2 3 4 2 2" xfId="12991"/>
    <cellStyle name="style1424787249881 2 3 4 2 3" xfId="20387"/>
    <cellStyle name="style1424787249881 2 3 4 2 4" xfId="27783"/>
    <cellStyle name="style1424787249881 2 3 4 3" xfId="5663"/>
    <cellStyle name="style1424787249881 2 3 4 3 2" xfId="11114"/>
    <cellStyle name="style1424787249881 2 3 4 3 3" xfId="18510"/>
    <cellStyle name="style1424787249881 2 3 4 3 4" xfId="25906"/>
    <cellStyle name="style1424787249881 2 3 4 4" xfId="7495"/>
    <cellStyle name="style1424787249881 2 3 4 4 2" xfId="14891"/>
    <cellStyle name="style1424787249881 2 3 4 4 3" xfId="22287"/>
    <cellStyle name="style1424787249881 2 3 4 4 4" xfId="29683"/>
    <cellStyle name="style1424787249881 2 3 4 5" xfId="9305"/>
    <cellStyle name="style1424787249881 2 3 4 6" xfId="16701"/>
    <cellStyle name="style1424787249881 2 3 4 7" xfId="24097"/>
    <cellStyle name="style1424787249881 2 3 5" xfId="2124"/>
    <cellStyle name="style1424787249881 2 3 5 2" xfId="3414"/>
    <cellStyle name="style1424787249881 2 3 5 2 2" xfId="13247"/>
    <cellStyle name="style1424787249881 2 3 5 2 3" xfId="20643"/>
    <cellStyle name="style1424787249881 2 3 5 2 4" xfId="28039"/>
    <cellStyle name="style1424787249881 2 3 5 3" xfId="5919"/>
    <cellStyle name="style1424787249881 2 3 5 3 2" xfId="11370"/>
    <cellStyle name="style1424787249881 2 3 5 3 3" xfId="18766"/>
    <cellStyle name="style1424787249881 2 3 5 3 4" xfId="26162"/>
    <cellStyle name="style1424787249881 2 3 5 4" xfId="7752"/>
    <cellStyle name="style1424787249881 2 3 5 4 2" xfId="15148"/>
    <cellStyle name="style1424787249881 2 3 5 4 3" xfId="22544"/>
    <cellStyle name="style1424787249881 2 3 5 4 4" xfId="29940"/>
    <cellStyle name="style1424787249881 2 3 5 5" xfId="9561"/>
    <cellStyle name="style1424787249881 2 3 5 6" xfId="16957"/>
    <cellStyle name="style1424787249881 2 3 5 7" xfId="24353"/>
    <cellStyle name="style1424787249881 2 3 6" xfId="3415"/>
    <cellStyle name="style1424787249881 2 3 6 2" xfId="11757"/>
    <cellStyle name="style1424787249881 2 3 6 3" xfId="19153"/>
    <cellStyle name="style1424787249881 2 3 6 4" xfId="26549"/>
    <cellStyle name="style1424787249881 2 3 7" xfId="4429"/>
    <cellStyle name="style1424787249881 2 3 7 2" xfId="9880"/>
    <cellStyle name="style1424787249881 2 3 7 3" xfId="17276"/>
    <cellStyle name="style1424787249881 2 3 7 4" xfId="24672"/>
    <cellStyle name="style1424787249881 2 3 8" xfId="6261"/>
    <cellStyle name="style1424787249881 2 3 8 2" xfId="13657"/>
    <cellStyle name="style1424787249881 2 3 8 3" xfId="21053"/>
    <cellStyle name="style1424787249881 2 3 8 4" xfId="28449"/>
    <cellStyle name="style1424787249881 2 3 9" xfId="8071"/>
    <cellStyle name="style1424787249881 2 4" xfId="694"/>
    <cellStyle name="style1424787249881 2 4 2" xfId="1404"/>
    <cellStyle name="style1424787249881 2 4 2 2" xfId="3416"/>
    <cellStyle name="style1424787249881 2 4 2 2 2" xfId="12529"/>
    <cellStyle name="style1424787249881 2 4 2 2 3" xfId="19925"/>
    <cellStyle name="style1424787249881 2 4 2 2 4" xfId="27321"/>
    <cellStyle name="style1424787249881 2 4 2 3" xfId="5201"/>
    <cellStyle name="style1424787249881 2 4 2 3 2" xfId="10652"/>
    <cellStyle name="style1424787249881 2 4 2 3 3" xfId="18048"/>
    <cellStyle name="style1424787249881 2 4 2 3 4" xfId="25444"/>
    <cellStyle name="style1424787249881 2 4 2 4" xfId="7033"/>
    <cellStyle name="style1424787249881 2 4 2 4 2" xfId="14429"/>
    <cellStyle name="style1424787249881 2 4 2 4 3" xfId="21825"/>
    <cellStyle name="style1424787249881 2 4 2 4 4" xfId="29221"/>
    <cellStyle name="style1424787249881 2 4 2 5" xfId="8843"/>
    <cellStyle name="style1424787249881 2 4 2 6" xfId="16239"/>
    <cellStyle name="style1424787249881 2 4 2 7" xfId="23635"/>
    <cellStyle name="style1424787249881 2 4 3" xfId="3417"/>
    <cellStyle name="style1424787249881 2 4 3 2" xfId="11885"/>
    <cellStyle name="style1424787249881 2 4 3 3" xfId="19281"/>
    <cellStyle name="style1424787249881 2 4 3 4" xfId="26677"/>
    <cellStyle name="style1424787249881 2 4 4" xfId="4557"/>
    <cellStyle name="style1424787249881 2 4 4 2" xfId="10008"/>
    <cellStyle name="style1424787249881 2 4 4 3" xfId="17404"/>
    <cellStyle name="style1424787249881 2 4 4 4" xfId="24800"/>
    <cellStyle name="style1424787249881 2 4 5" xfId="6389"/>
    <cellStyle name="style1424787249881 2 4 5 2" xfId="13785"/>
    <cellStyle name="style1424787249881 2 4 5 3" xfId="21181"/>
    <cellStyle name="style1424787249881 2 4 5 4" xfId="28577"/>
    <cellStyle name="style1424787249881 2 4 6" xfId="8199"/>
    <cellStyle name="style1424787249881 2 4 7" xfId="15595"/>
    <cellStyle name="style1424787249881 2 4 8" xfId="22991"/>
    <cellStyle name="style1424787249881 2 5" xfId="1148"/>
    <cellStyle name="style1424787249881 2 5 2" xfId="3418"/>
    <cellStyle name="style1424787249881 2 5 2 2" xfId="12273"/>
    <cellStyle name="style1424787249881 2 5 2 3" xfId="19669"/>
    <cellStyle name="style1424787249881 2 5 2 4" xfId="27065"/>
    <cellStyle name="style1424787249881 2 5 3" xfId="4945"/>
    <cellStyle name="style1424787249881 2 5 3 2" xfId="10396"/>
    <cellStyle name="style1424787249881 2 5 3 3" xfId="17792"/>
    <cellStyle name="style1424787249881 2 5 3 4" xfId="25188"/>
    <cellStyle name="style1424787249881 2 5 4" xfId="6777"/>
    <cellStyle name="style1424787249881 2 5 4 2" xfId="14173"/>
    <cellStyle name="style1424787249881 2 5 4 3" xfId="21569"/>
    <cellStyle name="style1424787249881 2 5 4 4" xfId="28965"/>
    <cellStyle name="style1424787249881 2 5 5" xfId="8587"/>
    <cellStyle name="style1424787249881 2 5 6" xfId="15983"/>
    <cellStyle name="style1424787249881 2 5 7" xfId="23379"/>
    <cellStyle name="style1424787249881 2 6" xfId="1739"/>
    <cellStyle name="style1424787249881 2 6 2" xfId="3419"/>
    <cellStyle name="style1424787249881 2 6 2 2" xfId="12863"/>
    <cellStyle name="style1424787249881 2 6 2 3" xfId="20259"/>
    <cellStyle name="style1424787249881 2 6 2 4" xfId="27655"/>
    <cellStyle name="style1424787249881 2 6 3" xfId="5535"/>
    <cellStyle name="style1424787249881 2 6 3 2" xfId="10986"/>
    <cellStyle name="style1424787249881 2 6 3 3" xfId="18382"/>
    <cellStyle name="style1424787249881 2 6 3 4" xfId="25778"/>
    <cellStyle name="style1424787249881 2 6 4" xfId="7367"/>
    <cellStyle name="style1424787249881 2 6 4 2" xfId="14763"/>
    <cellStyle name="style1424787249881 2 6 4 3" xfId="22159"/>
    <cellStyle name="style1424787249881 2 6 4 4" xfId="29555"/>
    <cellStyle name="style1424787249881 2 6 5" xfId="9177"/>
    <cellStyle name="style1424787249881 2 6 6" xfId="16573"/>
    <cellStyle name="style1424787249881 2 6 7" xfId="23969"/>
    <cellStyle name="style1424787249881 2 7" xfId="1996"/>
    <cellStyle name="style1424787249881 2 7 2" xfId="3420"/>
    <cellStyle name="style1424787249881 2 7 2 2" xfId="13119"/>
    <cellStyle name="style1424787249881 2 7 2 3" xfId="20515"/>
    <cellStyle name="style1424787249881 2 7 2 4" xfId="27911"/>
    <cellStyle name="style1424787249881 2 7 3" xfId="5791"/>
    <cellStyle name="style1424787249881 2 7 3 2" xfId="11242"/>
    <cellStyle name="style1424787249881 2 7 3 3" xfId="18638"/>
    <cellStyle name="style1424787249881 2 7 3 4" xfId="26034"/>
    <cellStyle name="style1424787249881 2 7 4" xfId="7624"/>
    <cellStyle name="style1424787249881 2 7 4 2" xfId="15020"/>
    <cellStyle name="style1424787249881 2 7 4 3" xfId="22416"/>
    <cellStyle name="style1424787249881 2 7 4 4" xfId="29812"/>
    <cellStyle name="style1424787249881 2 7 5" xfId="9433"/>
    <cellStyle name="style1424787249881 2 7 6" xfId="16829"/>
    <cellStyle name="style1424787249881 2 7 7" xfId="24225"/>
    <cellStyle name="style1424787249881 2 8" xfId="3421"/>
    <cellStyle name="style1424787249881 2 8 2" xfId="11629"/>
    <cellStyle name="style1424787249881 2 8 3" xfId="19025"/>
    <cellStyle name="style1424787249881 2 8 4" xfId="26421"/>
    <cellStyle name="style1424787249881 2 9" xfId="4301"/>
    <cellStyle name="style1424787249881 2 9 2" xfId="9752"/>
    <cellStyle name="style1424787249881 2 9 3" xfId="17148"/>
    <cellStyle name="style1424787249881 2 9 4" xfId="24544"/>
    <cellStyle name="style1424787249881 3" xfId="473"/>
    <cellStyle name="style1424787249881 3 10" xfId="7979"/>
    <cellStyle name="style1424787249881 3 11" xfId="15375"/>
    <cellStyle name="style1424787249881 3 12" xfId="22771"/>
    <cellStyle name="style1424787249881 3 2" xfId="601"/>
    <cellStyle name="style1424787249881 3 2 10" xfId="15503"/>
    <cellStyle name="style1424787249881 3 2 11" xfId="22899"/>
    <cellStyle name="style1424787249881 3 2 2" xfId="858"/>
    <cellStyle name="style1424787249881 3 2 2 2" xfId="1568"/>
    <cellStyle name="style1424787249881 3 2 2 2 2" xfId="3422"/>
    <cellStyle name="style1424787249881 3 2 2 2 2 2" xfId="12693"/>
    <cellStyle name="style1424787249881 3 2 2 2 2 3" xfId="20089"/>
    <cellStyle name="style1424787249881 3 2 2 2 2 4" xfId="27485"/>
    <cellStyle name="style1424787249881 3 2 2 2 3" xfId="5365"/>
    <cellStyle name="style1424787249881 3 2 2 2 3 2" xfId="10816"/>
    <cellStyle name="style1424787249881 3 2 2 2 3 3" xfId="18212"/>
    <cellStyle name="style1424787249881 3 2 2 2 3 4" xfId="25608"/>
    <cellStyle name="style1424787249881 3 2 2 2 4" xfId="7197"/>
    <cellStyle name="style1424787249881 3 2 2 2 4 2" xfId="14593"/>
    <cellStyle name="style1424787249881 3 2 2 2 4 3" xfId="21989"/>
    <cellStyle name="style1424787249881 3 2 2 2 4 4" xfId="29385"/>
    <cellStyle name="style1424787249881 3 2 2 2 5" xfId="9007"/>
    <cellStyle name="style1424787249881 3 2 2 2 6" xfId="16403"/>
    <cellStyle name="style1424787249881 3 2 2 2 7" xfId="23799"/>
    <cellStyle name="style1424787249881 3 2 2 3" xfId="3423"/>
    <cellStyle name="style1424787249881 3 2 2 3 2" xfId="12049"/>
    <cellStyle name="style1424787249881 3 2 2 3 3" xfId="19445"/>
    <cellStyle name="style1424787249881 3 2 2 3 4" xfId="26841"/>
    <cellStyle name="style1424787249881 3 2 2 4" xfId="4721"/>
    <cellStyle name="style1424787249881 3 2 2 4 2" xfId="10172"/>
    <cellStyle name="style1424787249881 3 2 2 4 3" xfId="17568"/>
    <cellStyle name="style1424787249881 3 2 2 4 4" xfId="24964"/>
    <cellStyle name="style1424787249881 3 2 2 5" xfId="6553"/>
    <cellStyle name="style1424787249881 3 2 2 5 2" xfId="13949"/>
    <cellStyle name="style1424787249881 3 2 2 5 3" xfId="21345"/>
    <cellStyle name="style1424787249881 3 2 2 5 4" xfId="28741"/>
    <cellStyle name="style1424787249881 3 2 2 6" xfId="8363"/>
    <cellStyle name="style1424787249881 3 2 2 7" xfId="15759"/>
    <cellStyle name="style1424787249881 3 2 2 8" xfId="23155"/>
    <cellStyle name="style1424787249881 3 2 3" xfId="1312"/>
    <cellStyle name="style1424787249881 3 2 3 2" xfId="3424"/>
    <cellStyle name="style1424787249881 3 2 3 2 2" xfId="12437"/>
    <cellStyle name="style1424787249881 3 2 3 2 3" xfId="19833"/>
    <cellStyle name="style1424787249881 3 2 3 2 4" xfId="27229"/>
    <cellStyle name="style1424787249881 3 2 3 3" xfId="5109"/>
    <cellStyle name="style1424787249881 3 2 3 3 2" xfId="10560"/>
    <cellStyle name="style1424787249881 3 2 3 3 3" xfId="17956"/>
    <cellStyle name="style1424787249881 3 2 3 3 4" xfId="25352"/>
    <cellStyle name="style1424787249881 3 2 3 4" xfId="6941"/>
    <cellStyle name="style1424787249881 3 2 3 4 2" xfId="14337"/>
    <cellStyle name="style1424787249881 3 2 3 4 3" xfId="21733"/>
    <cellStyle name="style1424787249881 3 2 3 4 4" xfId="29129"/>
    <cellStyle name="style1424787249881 3 2 3 5" xfId="8751"/>
    <cellStyle name="style1424787249881 3 2 3 6" xfId="16147"/>
    <cellStyle name="style1424787249881 3 2 3 7" xfId="23543"/>
    <cellStyle name="style1424787249881 3 2 4" xfId="1903"/>
    <cellStyle name="style1424787249881 3 2 4 2" xfId="3425"/>
    <cellStyle name="style1424787249881 3 2 4 2 2" xfId="13027"/>
    <cellStyle name="style1424787249881 3 2 4 2 3" xfId="20423"/>
    <cellStyle name="style1424787249881 3 2 4 2 4" xfId="27819"/>
    <cellStyle name="style1424787249881 3 2 4 3" xfId="5699"/>
    <cellStyle name="style1424787249881 3 2 4 3 2" xfId="11150"/>
    <cellStyle name="style1424787249881 3 2 4 3 3" xfId="18546"/>
    <cellStyle name="style1424787249881 3 2 4 3 4" xfId="25942"/>
    <cellStyle name="style1424787249881 3 2 4 4" xfId="7531"/>
    <cellStyle name="style1424787249881 3 2 4 4 2" xfId="14927"/>
    <cellStyle name="style1424787249881 3 2 4 4 3" xfId="22323"/>
    <cellStyle name="style1424787249881 3 2 4 4 4" xfId="29719"/>
    <cellStyle name="style1424787249881 3 2 4 5" xfId="9341"/>
    <cellStyle name="style1424787249881 3 2 4 6" xfId="16737"/>
    <cellStyle name="style1424787249881 3 2 4 7" xfId="24133"/>
    <cellStyle name="style1424787249881 3 2 5" xfId="2160"/>
    <cellStyle name="style1424787249881 3 2 5 2" xfId="3426"/>
    <cellStyle name="style1424787249881 3 2 5 2 2" xfId="13283"/>
    <cellStyle name="style1424787249881 3 2 5 2 3" xfId="20679"/>
    <cellStyle name="style1424787249881 3 2 5 2 4" xfId="28075"/>
    <cellStyle name="style1424787249881 3 2 5 3" xfId="5955"/>
    <cellStyle name="style1424787249881 3 2 5 3 2" xfId="11406"/>
    <cellStyle name="style1424787249881 3 2 5 3 3" xfId="18802"/>
    <cellStyle name="style1424787249881 3 2 5 3 4" xfId="26198"/>
    <cellStyle name="style1424787249881 3 2 5 4" xfId="7788"/>
    <cellStyle name="style1424787249881 3 2 5 4 2" xfId="15184"/>
    <cellStyle name="style1424787249881 3 2 5 4 3" xfId="22580"/>
    <cellStyle name="style1424787249881 3 2 5 4 4" xfId="29976"/>
    <cellStyle name="style1424787249881 3 2 5 5" xfId="9597"/>
    <cellStyle name="style1424787249881 3 2 5 6" xfId="16993"/>
    <cellStyle name="style1424787249881 3 2 5 7" xfId="24389"/>
    <cellStyle name="style1424787249881 3 2 6" xfId="3427"/>
    <cellStyle name="style1424787249881 3 2 6 2" xfId="11793"/>
    <cellStyle name="style1424787249881 3 2 6 3" xfId="19189"/>
    <cellStyle name="style1424787249881 3 2 6 4" xfId="26585"/>
    <cellStyle name="style1424787249881 3 2 7" xfId="4465"/>
    <cellStyle name="style1424787249881 3 2 7 2" xfId="9916"/>
    <cellStyle name="style1424787249881 3 2 7 3" xfId="17312"/>
    <cellStyle name="style1424787249881 3 2 7 4" xfId="24708"/>
    <cellStyle name="style1424787249881 3 2 8" xfId="6297"/>
    <cellStyle name="style1424787249881 3 2 8 2" xfId="13693"/>
    <cellStyle name="style1424787249881 3 2 8 3" xfId="21089"/>
    <cellStyle name="style1424787249881 3 2 8 4" xfId="28485"/>
    <cellStyle name="style1424787249881 3 2 9" xfId="8107"/>
    <cellStyle name="style1424787249881 3 3" xfId="730"/>
    <cellStyle name="style1424787249881 3 3 2" xfId="1440"/>
    <cellStyle name="style1424787249881 3 3 2 2" xfId="3428"/>
    <cellStyle name="style1424787249881 3 3 2 2 2" xfId="12565"/>
    <cellStyle name="style1424787249881 3 3 2 2 3" xfId="19961"/>
    <cellStyle name="style1424787249881 3 3 2 2 4" xfId="27357"/>
    <cellStyle name="style1424787249881 3 3 2 3" xfId="5237"/>
    <cellStyle name="style1424787249881 3 3 2 3 2" xfId="10688"/>
    <cellStyle name="style1424787249881 3 3 2 3 3" xfId="18084"/>
    <cellStyle name="style1424787249881 3 3 2 3 4" xfId="25480"/>
    <cellStyle name="style1424787249881 3 3 2 4" xfId="7069"/>
    <cellStyle name="style1424787249881 3 3 2 4 2" xfId="14465"/>
    <cellStyle name="style1424787249881 3 3 2 4 3" xfId="21861"/>
    <cellStyle name="style1424787249881 3 3 2 4 4" xfId="29257"/>
    <cellStyle name="style1424787249881 3 3 2 5" xfId="8879"/>
    <cellStyle name="style1424787249881 3 3 2 6" xfId="16275"/>
    <cellStyle name="style1424787249881 3 3 2 7" xfId="23671"/>
    <cellStyle name="style1424787249881 3 3 3" xfId="3429"/>
    <cellStyle name="style1424787249881 3 3 3 2" xfId="11921"/>
    <cellStyle name="style1424787249881 3 3 3 3" xfId="19317"/>
    <cellStyle name="style1424787249881 3 3 3 4" xfId="26713"/>
    <cellStyle name="style1424787249881 3 3 4" xfId="4593"/>
    <cellStyle name="style1424787249881 3 3 4 2" xfId="10044"/>
    <cellStyle name="style1424787249881 3 3 4 3" xfId="17440"/>
    <cellStyle name="style1424787249881 3 3 4 4" xfId="24836"/>
    <cellStyle name="style1424787249881 3 3 5" xfId="6425"/>
    <cellStyle name="style1424787249881 3 3 5 2" xfId="13821"/>
    <cellStyle name="style1424787249881 3 3 5 3" xfId="21217"/>
    <cellStyle name="style1424787249881 3 3 5 4" xfId="28613"/>
    <cellStyle name="style1424787249881 3 3 6" xfId="8235"/>
    <cellStyle name="style1424787249881 3 3 7" xfId="15631"/>
    <cellStyle name="style1424787249881 3 3 8" xfId="23027"/>
    <cellStyle name="style1424787249881 3 4" xfId="1184"/>
    <cellStyle name="style1424787249881 3 4 2" xfId="3430"/>
    <cellStyle name="style1424787249881 3 4 2 2" xfId="12309"/>
    <cellStyle name="style1424787249881 3 4 2 3" xfId="19705"/>
    <cellStyle name="style1424787249881 3 4 2 4" xfId="27101"/>
    <cellStyle name="style1424787249881 3 4 3" xfId="4981"/>
    <cellStyle name="style1424787249881 3 4 3 2" xfId="10432"/>
    <cellStyle name="style1424787249881 3 4 3 3" xfId="17828"/>
    <cellStyle name="style1424787249881 3 4 3 4" xfId="25224"/>
    <cellStyle name="style1424787249881 3 4 4" xfId="6813"/>
    <cellStyle name="style1424787249881 3 4 4 2" xfId="14209"/>
    <cellStyle name="style1424787249881 3 4 4 3" xfId="21605"/>
    <cellStyle name="style1424787249881 3 4 4 4" xfId="29001"/>
    <cellStyle name="style1424787249881 3 4 5" xfId="8623"/>
    <cellStyle name="style1424787249881 3 4 6" xfId="16019"/>
    <cellStyle name="style1424787249881 3 4 7" xfId="23415"/>
    <cellStyle name="style1424787249881 3 5" xfId="1775"/>
    <cellStyle name="style1424787249881 3 5 2" xfId="3431"/>
    <cellStyle name="style1424787249881 3 5 2 2" xfId="12899"/>
    <cellStyle name="style1424787249881 3 5 2 3" xfId="20295"/>
    <cellStyle name="style1424787249881 3 5 2 4" xfId="27691"/>
    <cellStyle name="style1424787249881 3 5 3" xfId="5571"/>
    <cellStyle name="style1424787249881 3 5 3 2" xfId="11022"/>
    <cellStyle name="style1424787249881 3 5 3 3" xfId="18418"/>
    <cellStyle name="style1424787249881 3 5 3 4" xfId="25814"/>
    <cellStyle name="style1424787249881 3 5 4" xfId="7403"/>
    <cellStyle name="style1424787249881 3 5 4 2" xfId="14799"/>
    <cellStyle name="style1424787249881 3 5 4 3" xfId="22195"/>
    <cellStyle name="style1424787249881 3 5 4 4" xfId="29591"/>
    <cellStyle name="style1424787249881 3 5 5" xfId="9213"/>
    <cellStyle name="style1424787249881 3 5 6" xfId="16609"/>
    <cellStyle name="style1424787249881 3 5 7" xfId="24005"/>
    <cellStyle name="style1424787249881 3 6" xfId="2032"/>
    <cellStyle name="style1424787249881 3 6 2" xfId="3432"/>
    <cellStyle name="style1424787249881 3 6 2 2" xfId="13155"/>
    <cellStyle name="style1424787249881 3 6 2 3" xfId="20551"/>
    <cellStyle name="style1424787249881 3 6 2 4" xfId="27947"/>
    <cellStyle name="style1424787249881 3 6 3" xfId="5827"/>
    <cellStyle name="style1424787249881 3 6 3 2" xfId="11278"/>
    <cellStyle name="style1424787249881 3 6 3 3" xfId="18674"/>
    <cellStyle name="style1424787249881 3 6 3 4" xfId="26070"/>
    <cellStyle name="style1424787249881 3 6 4" xfId="7660"/>
    <cellStyle name="style1424787249881 3 6 4 2" xfId="15056"/>
    <cellStyle name="style1424787249881 3 6 4 3" xfId="22452"/>
    <cellStyle name="style1424787249881 3 6 4 4" xfId="29848"/>
    <cellStyle name="style1424787249881 3 6 5" xfId="9469"/>
    <cellStyle name="style1424787249881 3 6 6" xfId="16865"/>
    <cellStyle name="style1424787249881 3 6 7" xfId="24261"/>
    <cellStyle name="style1424787249881 3 7" xfId="3433"/>
    <cellStyle name="style1424787249881 3 7 2" xfId="11665"/>
    <cellStyle name="style1424787249881 3 7 3" xfId="19061"/>
    <cellStyle name="style1424787249881 3 7 4" xfId="26457"/>
    <cellStyle name="style1424787249881 3 8" xfId="4337"/>
    <cellStyle name="style1424787249881 3 8 2" xfId="9788"/>
    <cellStyle name="style1424787249881 3 8 3" xfId="17184"/>
    <cellStyle name="style1424787249881 3 8 4" xfId="24580"/>
    <cellStyle name="style1424787249881 3 9" xfId="6169"/>
    <cellStyle name="style1424787249881 3 9 2" xfId="13565"/>
    <cellStyle name="style1424787249881 3 9 3" xfId="20961"/>
    <cellStyle name="style1424787249881 3 9 4" xfId="28357"/>
    <cellStyle name="style1424787249881 4" xfId="537"/>
    <cellStyle name="style1424787249881 4 10" xfId="15439"/>
    <cellStyle name="style1424787249881 4 11" xfId="22835"/>
    <cellStyle name="style1424787249881 4 2" xfId="794"/>
    <cellStyle name="style1424787249881 4 2 2" xfId="1504"/>
    <cellStyle name="style1424787249881 4 2 2 2" xfId="3434"/>
    <cellStyle name="style1424787249881 4 2 2 2 2" xfId="12629"/>
    <cellStyle name="style1424787249881 4 2 2 2 3" xfId="20025"/>
    <cellStyle name="style1424787249881 4 2 2 2 4" xfId="27421"/>
    <cellStyle name="style1424787249881 4 2 2 3" xfId="5301"/>
    <cellStyle name="style1424787249881 4 2 2 3 2" xfId="10752"/>
    <cellStyle name="style1424787249881 4 2 2 3 3" xfId="18148"/>
    <cellStyle name="style1424787249881 4 2 2 3 4" xfId="25544"/>
    <cellStyle name="style1424787249881 4 2 2 4" xfId="7133"/>
    <cellStyle name="style1424787249881 4 2 2 4 2" xfId="14529"/>
    <cellStyle name="style1424787249881 4 2 2 4 3" xfId="21925"/>
    <cellStyle name="style1424787249881 4 2 2 4 4" xfId="29321"/>
    <cellStyle name="style1424787249881 4 2 2 5" xfId="8943"/>
    <cellStyle name="style1424787249881 4 2 2 6" xfId="16339"/>
    <cellStyle name="style1424787249881 4 2 2 7" xfId="23735"/>
    <cellStyle name="style1424787249881 4 2 3" xfId="3435"/>
    <cellStyle name="style1424787249881 4 2 3 2" xfId="11985"/>
    <cellStyle name="style1424787249881 4 2 3 3" xfId="19381"/>
    <cellStyle name="style1424787249881 4 2 3 4" xfId="26777"/>
    <cellStyle name="style1424787249881 4 2 4" xfId="4657"/>
    <cellStyle name="style1424787249881 4 2 4 2" xfId="10108"/>
    <cellStyle name="style1424787249881 4 2 4 3" xfId="17504"/>
    <cellStyle name="style1424787249881 4 2 4 4" xfId="24900"/>
    <cellStyle name="style1424787249881 4 2 5" xfId="6489"/>
    <cellStyle name="style1424787249881 4 2 5 2" xfId="13885"/>
    <cellStyle name="style1424787249881 4 2 5 3" xfId="21281"/>
    <cellStyle name="style1424787249881 4 2 5 4" xfId="28677"/>
    <cellStyle name="style1424787249881 4 2 6" xfId="8299"/>
    <cellStyle name="style1424787249881 4 2 7" xfId="15695"/>
    <cellStyle name="style1424787249881 4 2 8" xfId="23091"/>
    <cellStyle name="style1424787249881 4 3" xfId="1248"/>
    <cellStyle name="style1424787249881 4 3 2" xfId="3436"/>
    <cellStyle name="style1424787249881 4 3 2 2" xfId="12373"/>
    <cellStyle name="style1424787249881 4 3 2 3" xfId="19769"/>
    <cellStyle name="style1424787249881 4 3 2 4" xfId="27165"/>
    <cellStyle name="style1424787249881 4 3 3" xfId="5045"/>
    <cellStyle name="style1424787249881 4 3 3 2" xfId="10496"/>
    <cellStyle name="style1424787249881 4 3 3 3" xfId="17892"/>
    <cellStyle name="style1424787249881 4 3 3 4" xfId="25288"/>
    <cellStyle name="style1424787249881 4 3 4" xfId="6877"/>
    <cellStyle name="style1424787249881 4 3 4 2" xfId="14273"/>
    <cellStyle name="style1424787249881 4 3 4 3" xfId="21669"/>
    <cellStyle name="style1424787249881 4 3 4 4" xfId="29065"/>
    <cellStyle name="style1424787249881 4 3 5" xfId="8687"/>
    <cellStyle name="style1424787249881 4 3 6" xfId="16083"/>
    <cellStyle name="style1424787249881 4 3 7" xfId="23479"/>
    <cellStyle name="style1424787249881 4 4" xfId="1839"/>
    <cellStyle name="style1424787249881 4 4 2" xfId="3437"/>
    <cellStyle name="style1424787249881 4 4 2 2" xfId="12963"/>
    <cellStyle name="style1424787249881 4 4 2 3" xfId="20359"/>
    <cellStyle name="style1424787249881 4 4 2 4" xfId="27755"/>
    <cellStyle name="style1424787249881 4 4 3" xfId="5635"/>
    <cellStyle name="style1424787249881 4 4 3 2" xfId="11086"/>
    <cellStyle name="style1424787249881 4 4 3 3" xfId="18482"/>
    <cellStyle name="style1424787249881 4 4 3 4" xfId="25878"/>
    <cellStyle name="style1424787249881 4 4 4" xfId="7467"/>
    <cellStyle name="style1424787249881 4 4 4 2" xfId="14863"/>
    <cellStyle name="style1424787249881 4 4 4 3" xfId="22259"/>
    <cellStyle name="style1424787249881 4 4 4 4" xfId="29655"/>
    <cellStyle name="style1424787249881 4 4 5" xfId="9277"/>
    <cellStyle name="style1424787249881 4 4 6" xfId="16673"/>
    <cellStyle name="style1424787249881 4 4 7" xfId="24069"/>
    <cellStyle name="style1424787249881 4 5" xfId="2096"/>
    <cellStyle name="style1424787249881 4 5 2" xfId="3438"/>
    <cellStyle name="style1424787249881 4 5 2 2" xfId="13219"/>
    <cellStyle name="style1424787249881 4 5 2 3" xfId="20615"/>
    <cellStyle name="style1424787249881 4 5 2 4" xfId="28011"/>
    <cellStyle name="style1424787249881 4 5 3" xfId="5891"/>
    <cellStyle name="style1424787249881 4 5 3 2" xfId="11342"/>
    <cellStyle name="style1424787249881 4 5 3 3" xfId="18738"/>
    <cellStyle name="style1424787249881 4 5 3 4" xfId="26134"/>
    <cellStyle name="style1424787249881 4 5 4" xfId="7724"/>
    <cellStyle name="style1424787249881 4 5 4 2" xfId="15120"/>
    <cellStyle name="style1424787249881 4 5 4 3" xfId="22516"/>
    <cellStyle name="style1424787249881 4 5 4 4" xfId="29912"/>
    <cellStyle name="style1424787249881 4 5 5" xfId="9533"/>
    <cellStyle name="style1424787249881 4 5 6" xfId="16929"/>
    <cellStyle name="style1424787249881 4 5 7" xfId="24325"/>
    <cellStyle name="style1424787249881 4 6" xfId="3439"/>
    <cellStyle name="style1424787249881 4 6 2" xfId="11729"/>
    <cellStyle name="style1424787249881 4 6 3" xfId="19125"/>
    <cellStyle name="style1424787249881 4 6 4" xfId="26521"/>
    <cellStyle name="style1424787249881 4 7" xfId="4401"/>
    <cellStyle name="style1424787249881 4 7 2" xfId="9852"/>
    <cellStyle name="style1424787249881 4 7 3" xfId="17248"/>
    <cellStyle name="style1424787249881 4 7 4" xfId="24644"/>
    <cellStyle name="style1424787249881 4 8" xfId="6233"/>
    <cellStyle name="style1424787249881 4 8 2" xfId="13629"/>
    <cellStyle name="style1424787249881 4 8 3" xfId="21025"/>
    <cellStyle name="style1424787249881 4 8 4" xfId="28421"/>
    <cellStyle name="style1424787249881 4 9" xfId="8043"/>
    <cellStyle name="style1424787249881 5" xfId="666"/>
    <cellStyle name="style1424787249881 5 2" xfId="1376"/>
    <cellStyle name="style1424787249881 5 2 2" xfId="3440"/>
    <cellStyle name="style1424787249881 5 2 2 2" xfId="12501"/>
    <cellStyle name="style1424787249881 5 2 2 3" xfId="19897"/>
    <cellStyle name="style1424787249881 5 2 2 4" xfId="27293"/>
    <cellStyle name="style1424787249881 5 2 3" xfId="5173"/>
    <cellStyle name="style1424787249881 5 2 3 2" xfId="10624"/>
    <cellStyle name="style1424787249881 5 2 3 3" xfId="18020"/>
    <cellStyle name="style1424787249881 5 2 3 4" xfId="25416"/>
    <cellStyle name="style1424787249881 5 2 4" xfId="7005"/>
    <cellStyle name="style1424787249881 5 2 4 2" xfId="14401"/>
    <cellStyle name="style1424787249881 5 2 4 3" xfId="21797"/>
    <cellStyle name="style1424787249881 5 2 4 4" xfId="29193"/>
    <cellStyle name="style1424787249881 5 2 5" xfId="8815"/>
    <cellStyle name="style1424787249881 5 2 6" xfId="16211"/>
    <cellStyle name="style1424787249881 5 2 7" xfId="23607"/>
    <cellStyle name="style1424787249881 5 3" xfId="3441"/>
    <cellStyle name="style1424787249881 5 3 2" xfId="11857"/>
    <cellStyle name="style1424787249881 5 3 3" xfId="19253"/>
    <cellStyle name="style1424787249881 5 3 4" xfId="26649"/>
    <cellStyle name="style1424787249881 5 4" xfId="4529"/>
    <cellStyle name="style1424787249881 5 4 2" xfId="9980"/>
    <cellStyle name="style1424787249881 5 4 3" xfId="17376"/>
    <cellStyle name="style1424787249881 5 4 4" xfId="24772"/>
    <cellStyle name="style1424787249881 5 5" xfId="6361"/>
    <cellStyle name="style1424787249881 5 5 2" xfId="13757"/>
    <cellStyle name="style1424787249881 5 5 3" xfId="21153"/>
    <cellStyle name="style1424787249881 5 5 4" xfId="28549"/>
    <cellStyle name="style1424787249881 5 6" xfId="8171"/>
    <cellStyle name="style1424787249881 5 7" xfId="15567"/>
    <cellStyle name="style1424787249881 5 8" xfId="22963"/>
    <cellStyle name="style1424787249881 6" xfId="1120"/>
    <cellStyle name="style1424787249881 6 2" xfId="3442"/>
    <cellStyle name="style1424787249881 6 2 2" xfId="12245"/>
    <cellStyle name="style1424787249881 6 2 3" xfId="19641"/>
    <cellStyle name="style1424787249881 6 2 4" xfId="27037"/>
    <cellStyle name="style1424787249881 6 3" xfId="4917"/>
    <cellStyle name="style1424787249881 6 3 2" xfId="10368"/>
    <cellStyle name="style1424787249881 6 3 3" xfId="17764"/>
    <cellStyle name="style1424787249881 6 3 4" xfId="25160"/>
    <cellStyle name="style1424787249881 6 4" xfId="6749"/>
    <cellStyle name="style1424787249881 6 4 2" xfId="14145"/>
    <cellStyle name="style1424787249881 6 4 3" xfId="21541"/>
    <cellStyle name="style1424787249881 6 4 4" xfId="28937"/>
    <cellStyle name="style1424787249881 6 5" xfId="8559"/>
    <cellStyle name="style1424787249881 6 6" xfId="15955"/>
    <cellStyle name="style1424787249881 6 7" xfId="23351"/>
    <cellStyle name="style1424787249881 7" xfId="1711"/>
    <cellStyle name="style1424787249881 7 2" xfId="3443"/>
    <cellStyle name="style1424787249881 7 2 2" xfId="12835"/>
    <cellStyle name="style1424787249881 7 2 3" xfId="20231"/>
    <cellStyle name="style1424787249881 7 2 4" xfId="27627"/>
    <cellStyle name="style1424787249881 7 3" xfId="5507"/>
    <cellStyle name="style1424787249881 7 3 2" xfId="10958"/>
    <cellStyle name="style1424787249881 7 3 3" xfId="18354"/>
    <cellStyle name="style1424787249881 7 3 4" xfId="25750"/>
    <cellStyle name="style1424787249881 7 4" xfId="7339"/>
    <cellStyle name="style1424787249881 7 4 2" xfId="14735"/>
    <cellStyle name="style1424787249881 7 4 3" xfId="22131"/>
    <cellStyle name="style1424787249881 7 4 4" xfId="29527"/>
    <cellStyle name="style1424787249881 7 5" xfId="9149"/>
    <cellStyle name="style1424787249881 7 6" xfId="16545"/>
    <cellStyle name="style1424787249881 7 7" xfId="23941"/>
    <cellStyle name="style1424787249881 8" xfId="1968"/>
    <cellStyle name="style1424787249881 8 2" xfId="3444"/>
    <cellStyle name="style1424787249881 8 2 2" xfId="13091"/>
    <cellStyle name="style1424787249881 8 2 3" xfId="20487"/>
    <cellStyle name="style1424787249881 8 2 4" xfId="27883"/>
    <cellStyle name="style1424787249881 8 3" xfId="5763"/>
    <cellStyle name="style1424787249881 8 3 2" xfId="11214"/>
    <cellStyle name="style1424787249881 8 3 3" xfId="18610"/>
    <cellStyle name="style1424787249881 8 3 4" xfId="26006"/>
    <cellStyle name="style1424787249881 8 4" xfId="7596"/>
    <cellStyle name="style1424787249881 8 4 2" xfId="14992"/>
    <cellStyle name="style1424787249881 8 4 3" xfId="22388"/>
    <cellStyle name="style1424787249881 8 4 4" xfId="29784"/>
    <cellStyle name="style1424787249881 8 5" xfId="9405"/>
    <cellStyle name="style1424787249881 8 6" xfId="16801"/>
    <cellStyle name="style1424787249881 8 7" xfId="24197"/>
    <cellStyle name="style1424787249881 9" xfId="3445"/>
    <cellStyle name="style1424787249881 9 2" xfId="11601"/>
    <cellStyle name="style1424787249881 9 3" xfId="18997"/>
    <cellStyle name="style1424787249881 9 4" xfId="26393"/>
    <cellStyle name="style1424787249911" xfId="410"/>
    <cellStyle name="style1424787249911 10" xfId="4274"/>
    <cellStyle name="style1424787249911 10 2" xfId="9725"/>
    <cellStyle name="style1424787249911 10 3" xfId="17121"/>
    <cellStyle name="style1424787249911 10 4" xfId="24517"/>
    <cellStyle name="style1424787249911 11" xfId="6106"/>
    <cellStyle name="style1424787249911 11 2" xfId="13502"/>
    <cellStyle name="style1424787249911 11 3" xfId="20898"/>
    <cellStyle name="style1424787249911 11 4" xfId="28294"/>
    <cellStyle name="style1424787249911 12" xfId="7916"/>
    <cellStyle name="style1424787249911 13" xfId="15312"/>
    <cellStyle name="style1424787249911 14" xfId="22708"/>
    <cellStyle name="style1424787249911 2" xfId="438"/>
    <cellStyle name="style1424787249911 2 10" xfId="6134"/>
    <cellStyle name="style1424787249911 2 10 2" xfId="13530"/>
    <cellStyle name="style1424787249911 2 10 3" xfId="20926"/>
    <cellStyle name="style1424787249911 2 10 4" xfId="28322"/>
    <cellStyle name="style1424787249911 2 11" xfId="7944"/>
    <cellStyle name="style1424787249911 2 12" xfId="15340"/>
    <cellStyle name="style1424787249911 2 13" xfId="22736"/>
    <cellStyle name="style1424787249911 2 2" xfId="502"/>
    <cellStyle name="style1424787249911 2 2 10" xfId="8008"/>
    <cellStyle name="style1424787249911 2 2 11" xfId="15404"/>
    <cellStyle name="style1424787249911 2 2 12" xfId="22800"/>
    <cellStyle name="style1424787249911 2 2 2" xfId="630"/>
    <cellStyle name="style1424787249911 2 2 2 10" xfId="15532"/>
    <cellStyle name="style1424787249911 2 2 2 11" xfId="22928"/>
    <cellStyle name="style1424787249911 2 2 2 2" xfId="887"/>
    <cellStyle name="style1424787249911 2 2 2 2 2" xfId="1597"/>
    <cellStyle name="style1424787249911 2 2 2 2 2 2" xfId="3446"/>
    <cellStyle name="style1424787249911 2 2 2 2 2 2 2" xfId="12722"/>
    <cellStyle name="style1424787249911 2 2 2 2 2 2 3" xfId="20118"/>
    <cellStyle name="style1424787249911 2 2 2 2 2 2 4" xfId="27514"/>
    <cellStyle name="style1424787249911 2 2 2 2 2 3" xfId="5394"/>
    <cellStyle name="style1424787249911 2 2 2 2 2 3 2" xfId="10845"/>
    <cellStyle name="style1424787249911 2 2 2 2 2 3 3" xfId="18241"/>
    <cellStyle name="style1424787249911 2 2 2 2 2 3 4" xfId="25637"/>
    <cellStyle name="style1424787249911 2 2 2 2 2 4" xfId="7226"/>
    <cellStyle name="style1424787249911 2 2 2 2 2 4 2" xfId="14622"/>
    <cellStyle name="style1424787249911 2 2 2 2 2 4 3" xfId="22018"/>
    <cellStyle name="style1424787249911 2 2 2 2 2 4 4" xfId="29414"/>
    <cellStyle name="style1424787249911 2 2 2 2 2 5" xfId="9036"/>
    <cellStyle name="style1424787249911 2 2 2 2 2 6" xfId="16432"/>
    <cellStyle name="style1424787249911 2 2 2 2 2 7" xfId="23828"/>
    <cellStyle name="style1424787249911 2 2 2 2 3" xfId="3447"/>
    <cellStyle name="style1424787249911 2 2 2 2 3 2" xfId="12078"/>
    <cellStyle name="style1424787249911 2 2 2 2 3 3" xfId="19474"/>
    <cellStyle name="style1424787249911 2 2 2 2 3 4" xfId="26870"/>
    <cellStyle name="style1424787249911 2 2 2 2 4" xfId="4750"/>
    <cellStyle name="style1424787249911 2 2 2 2 4 2" xfId="10201"/>
    <cellStyle name="style1424787249911 2 2 2 2 4 3" xfId="17597"/>
    <cellStyle name="style1424787249911 2 2 2 2 4 4" xfId="24993"/>
    <cellStyle name="style1424787249911 2 2 2 2 5" xfId="6582"/>
    <cellStyle name="style1424787249911 2 2 2 2 5 2" xfId="13978"/>
    <cellStyle name="style1424787249911 2 2 2 2 5 3" xfId="21374"/>
    <cellStyle name="style1424787249911 2 2 2 2 5 4" xfId="28770"/>
    <cellStyle name="style1424787249911 2 2 2 2 6" xfId="8392"/>
    <cellStyle name="style1424787249911 2 2 2 2 7" xfId="15788"/>
    <cellStyle name="style1424787249911 2 2 2 2 8" xfId="23184"/>
    <cellStyle name="style1424787249911 2 2 2 3" xfId="1341"/>
    <cellStyle name="style1424787249911 2 2 2 3 2" xfId="3448"/>
    <cellStyle name="style1424787249911 2 2 2 3 2 2" xfId="12466"/>
    <cellStyle name="style1424787249911 2 2 2 3 2 3" xfId="19862"/>
    <cellStyle name="style1424787249911 2 2 2 3 2 4" xfId="27258"/>
    <cellStyle name="style1424787249911 2 2 2 3 3" xfId="5138"/>
    <cellStyle name="style1424787249911 2 2 2 3 3 2" xfId="10589"/>
    <cellStyle name="style1424787249911 2 2 2 3 3 3" xfId="17985"/>
    <cellStyle name="style1424787249911 2 2 2 3 3 4" xfId="25381"/>
    <cellStyle name="style1424787249911 2 2 2 3 4" xfId="6970"/>
    <cellStyle name="style1424787249911 2 2 2 3 4 2" xfId="14366"/>
    <cellStyle name="style1424787249911 2 2 2 3 4 3" xfId="21762"/>
    <cellStyle name="style1424787249911 2 2 2 3 4 4" xfId="29158"/>
    <cellStyle name="style1424787249911 2 2 2 3 5" xfId="8780"/>
    <cellStyle name="style1424787249911 2 2 2 3 6" xfId="16176"/>
    <cellStyle name="style1424787249911 2 2 2 3 7" xfId="23572"/>
    <cellStyle name="style1424787249911 2 2 2 4" xfId="1932"/>
    <cellStyle name="style1424787249911 2 2 2 4 2" xfId="3449"/>
    <cellStyle name="style1424787249911 2 2 2 4 2 2" xfId="13056"/>
    <cellStyle name="style1424787249911 2 2 2 4 2 3" xfId="20452"/>
    <cellStyle name="style1424787249911 2 2 2 4 2 4" xfId="27848"/>
    <cellStyle name="style1424787249911 2 2 2 4 3" xfId="5728"/>
    <cellStyle name="style1424787249911 2 2 2 4 3 2" xfId="11179"/>
    <cellStyle name="style1424787249911 2 2 2 4 3 3" xfId="18575"/>
    <cellStyle name="style1424787249911 2 2 2 4 3 4" xfId="25971"/>
    <cellStyle name="style1424787249911 2 2 2 4 4" xfId="7560"/>
    <cellStyle name="style1424787249911 2 2 2 4 4 2" xfId="14956"/>
    <cellStyle name="style1424787249911 2 2 2 4 4 3" xfId="22352"/>
    <cellStyle name="style1424787249911 2 2 2 4 4 4" xfId="29748"/>
    <cellStyle name="style1424787249911 2 2 2 4 5" xfId="9370"/>
    <cellStyle name="style1424787249911 2 2 2 4 6" xfId="16766"/>
    <cellStyle name="style1424787249911 2 2 2 4 7" xfId="24162"/>
    <cellStyle name="style1424787249911 2 2 2 5" xfId="2189"/>
    <cellStyle name="style1424787249911 2 2 2 5 2" xfId="3450"/>
    <cellStyle name="style1424787249911 2 2 2 5 2 2" xfId="13312"/>
    <cellStyle name="style1424787249911 2 2 2 5 2 3" xfId="20708"/>
    <cellStyle name="style1424787249911 2 2 2 5 2 4" xfId="28104"/>
    <cellStyle name="style1424787249911 2 2 2 5 3" xfId="5984"/>
    <cellStyle name="style1424787249911 2 2 2 5 3 2" xfId="11435"/>
    <cellStyle name="style1424787249911 2 2 2 5 3 3" xfId="18831"/>
    <cellStyle name="style1424787249911 2 2 2 5 3 4" xfId="26227"/>
    <cellStyle name="style1424787249911 2 2 2 5 4" xfId="7817"/>
    <cellStyle name="style1424787249911 2 2 2 5 4 2" xfId="15213"/>
    <cellStyle name="style1424787249911 2 2 2 5 4 3" xfId="22609"/>
    <cellStyle name="style1424787249911 2 2 2 5 4 4" xfId="30005"/>
    <cellStyle name="style1424787249911 2 2 2 5 5" xfId="9626"/>
    <cellStyle name="style1424787249911 2 2 2 5 6" xfId="17022"/>
    <cellStyle name="style1424787249911 2 2 2 5 7" xfId="24418"/>
    <cellStyle name="style1424787249911 2 2 2 6" xfId="3451"/>
    <cellStyle name="style1424787249911 2 2 2 6 2" xfId="11822"/>
    <cellStyle name="style1424787249911 2 2 2 6 3" xfId="19218"/>
    <cellStyle name="style1424787249911 2 2 2 6 4" xfId="26614"/>
    <cellStyle name="style1424787249911 2 2 2 7" xfId="4494"/>
    <cellStyle name="style1424787249911 2 2 2 7 2" xfId="9945"/>
    <cellStyle name="style1424787249911 2 2 2 7 3" xfId="17341"/>
    <cellStyle name="style1424787249911 2 2 2 7 4" xfId="24737"/>
    <cellStyle name="style1424787249911 2 2 2 8" xfId="6326"/>
    <cellStyle name="style1424787249911 2 2 2 8 2" xfId="13722"/>
    <cellStyle name="style1424787249911 2 2 2 8 3" xfId="21118"/>
    <cellStyle name="style1424787249911 2 2 2 8 4" xfId="28514"/>
    <cellStyle name="style1424787249911 2 2 2 9" xfId="8136"/>
    <cellStyle name="style1424787249911 2 2 3" xfId="759"/>
    <cellStyle name="style1424787249911 2 2 3 2" xfId="1469"/>
    <cellStyle name="style1424787249911 2 2 3 2 2" xfId="3452"/>
    <cellStyle name="style1424787249911 2 2 3 2 2 2" xfId="12594"/>
    <cellStyle name="style1424787249911 2 2 3 2 2 3" xfId="19990"/>
    <cellStyle name="style1424787249911 2 2 3 2 2 4" xfId="27386"/>
    <cellStyle name="style1424787249911 2 2 3 2 3" xfId="5266"/>
    <cellStyle name="style1424787249911 2 2 3 2 3 2" xfId="10717"/>
    <cellStyle name="style1424787249911 2 2 3 2 3 3" xfId="18113"/>
    <cellStyle name="style1424787249911 2 2 3 2 3 4" xfId="25509"/>
    <cellStyle name="style1424787249911 2 2 3 2 4" xfId="7098"/>
    <cellStyle name="style1424787249911 2 2 3 2 4 2" xfId="14494"/>
    <cellStyle name="style1424787249911 2 2 3 2 4 3" xfId="21890"/>
    <cellStyle name="style1424787249911 2 2 3 2 4 4" xfId="29286"/>
    <cellStyle name="style1424787249911 2 2 3 2 5" xfId="8908"/>
    <cellStyle name="style1424787249911 2 2 3 2 6" xfId="16304"/>
    <cellStyle name="style1424787249911 2 2 3 2 7" xfId="23700"/>
    <cellStyle name="style1424787249911 2 2 3 3" xfId="3453"/>
    <cellStyle name="style1424787249911 2 2 3 3 2" xfId="11950"/>
    <cellStyle name="style1424787249911 2 2 3 3 3" xfId="19346"/>
    <cellStyle name="style1424787249911 2 2 3 3 4" xfId="26742"/>
    <cellStyle name="style1424787249911 2 2 3 4" xfId="4622"/>
    <cellStyle name="style1424787249911 2 2 3 4 2" xfId="10073"/>
    <cellStyle name="style1424787249911 2 2 3 4 3" xfId="17469"/>
    <cellStyle name="style1424787249911 2 2 3 4 4" xfId="24865"/>
    <cellStyle name="style1424787249911 2 2 3 5" xfId="6454"/>
    <cellStyle name="style1424787249911 2 2 3 5 2" xfId="13850"/>
    <cellStyle name="style1424787249911 2 2 3 5 3" xfId="21246"/>
    <cellStyle name="style1424787249911 2 2 3 5 4" xfId="28642"/>
    <cellStyle name="style1424787249911 2 2 3 6" xfId="8264"/>
    <cellStyle name="style1424787249911 2 2 3 7" xfId="15660"/>
    <cellStyle name="style1424787249911 2 2 3 8" xfId="23056"/>
    <cellStyle name="style1424787249911 2 2 4" xfId="1213"/>
    <cellStyle name="style1424787249911 2 2 4 2" xfId="3454"/>
    <cellStyle name="style1424787249911 2 2 4 2 2" xfId="12338"/>
    <cellStyle name="style1424787249911 2 2 4 2 3" xfId="19734"/>
    <cellStyle name="style1424787249911 2 2 4 2 4" xfId="27130"/>
    <cellStyle name="style1424787249911 2 2 4 3" xfId="5010"/>
    <cellStyle name="style1424787249911 2 2 4 3 2" xfId="10461"/>
    <cellStyle name="style1424787249911 2 2 4 3 3" xfId="17857"/>
    <cellStyle name="style1424787249911 2 2 4 3 4" xfId="25253"/>
    <cellStyle name="style1424787249911 2 2 4 4" xfId="6842"/>
    <cellStyle name="style1424787249911 2 2 4 4 2" xfId="14238"/>
    <cellStyle name="style1424787249911 2 2 4 4 3" xfId="21634"/>
    <cellStyle name="style1424787249911 2 2 4 4 4" xfId="29030"/>
    <cellStyle name="style1424787249911 2 2 4 5" xfId="8652"/>
    <cellStyle name="style1424787249911 2 2 4 6" xfId="16048"/>
    <cellStyle name="style1424787249911 2 2 4 7" xfId="23444"/>
    <cellStyle name="style1424787249911 2 2 5" xfId="1804"/>
    <cellStyle name="style1424787249911 2 2 5 2" xfId="3455"/>
    <cellStyle name="style1424787249911 2 2 5 2 2" xfId="12928"/>
    <cellStyle name="style1424787249911 2 2 5 2 3" xfId="20324"/>
    <cellStyle name="style1424787249911 2 2 5 2 4" xfId="27720"/>
    <cellStyle name="style1424787249911 2 2 5 3" xfId="5600"/>
    <cellStyle name="style1424787249911 2 2 5 3 2" xfId="11051"/>
    <cellStyle name="style1424787249911 2 2 5 3 3" xfId="18447"/>
    <cellStyle name="style1424787249911 2 2 5 3 4" xfId="25843"/>
    <cellStyle name="style1424787249911 2 2 5 4" xfId="7432"/>
    <cellStyle name="style1424787249911 2 2 5 4 2" xfId="14828"/>
    <cellStyle name="style1424787249911 2 2 5 4 3" xfId="22224"/>
    <cellStyle name="style1424787249911 2 2 5 4 4" xfId="29620"/>
    <cellStyle name="style1424787249911 2 2 5 5" xfId="9242"/>
    <cellStyle name="style1424787249911 2 2 5 6" xfId="16638"/>
    <cellStyle name="style1424787249911 2 2 5 7" xfId="24034"/>
    <cellStyle name="style1424787249911 2 2 6" xfId="2061"/>
    <cellStyle name="style1424787249911 2 2 6 2" xfId="3456"/>
    <cellStyle name="style1424787249911 2 2 6 2 2" xfId="13184"/>
    <cellStyle name="style1424787249911 2 2 6 2 3" xfId="20580"/>
    <cellStyle name="style1424787249911 2 2 6 2 4" xfId="27976"/>
    <cellStyle name="style1424787249911 2 2 6 3" xfId="5856"/>
    <cellStyle name="style1424787249911 2 2 6 3 2" xfId="11307"/>
    <cellStyle name="style1424787249911 2 2 6 3 3" xfId="18703"/>
    <cellStyle name="style1424787249911 2 2 6 3 4" xfId="26099"/>
    <cellStyle name="style1424787249911 2 2 6 4" xfId="7689"/>
    <cellStyle name="style1424787249911 2 2 6 4 2" xfId="15085"/>
    <cellStyle name="style1424787249911 2 2 6 4 3" xfId="22481"/>
    <cellStyle name="style1424787249911 2 2 6 4 4" xfId="29877"/>
    <cellStyle name="style1424787249911 2 2 6 5" xfId="9498"/>
    <cellStyle name="style1424787249911 2 2 6 6" xfId="16894"/>
    <cellStyle name="style1424787249911 2 2 6 7" xfId="24290"/>
    <cellStyle name="style1424787249911 2 2 7" xfId="3457"/>
    <cellStyle name="style1424787249911 2 2 7 2" xfId="11694"/>
    <cellStyle name="style1424787249911 2 2 7 3" xfId="19090"/>
    <cellStyle name="style1424787249911 2 2 7 4" xfId="26486"/>
    <cellStyle name="style1424787249911 2 2 8" xfId="4366"/>
    <cellStyle name="style1424787249911 2 2 8 2" xfId="9817"/>
    <cellStyle name="style1424787249911 2 2 8 3" xfId="17213"/>
    <cellStyle name="style1424787249911 2 2 8 4" xfId="24609"/>
    <cellStyle name="style1424787249911 2 2 9" xfId="6198"/>
    <cellStyle name="style1424787249911 2 2 9 2" xfId="13594"/>
    <cellStyle name="style1424787249911 2 2 9 3" xfId="20990"/>
    <cellStyle name="style1424787249911 2 2 9 4" xfId="28386"/>
    <cellStyle name="style1424787249911 2 3" xfId="566"/>
    <cellStyle name="style1424787249911 2 3 10" xfId="15468"/>
    <cellStyle name="style1424787249911 2 3 11" xfId="22864"/>
    <cellStyle name="style1424787249911 2 3 2" xfId="823"/>
    <cellStyle name="style1424787249911 2 3 2 2" xfId="1533"/>
    <cellStyle name="style1424787249911 2 3 2 2 2" xfId="3458"/>
    <cellStyle name="style1424787249911 2 3 2 2 2 2" xfId="12658"/>
    <cellStyle name="style1424787249911 2 3 2 2 2 3" xfId="20054"/>
    <cellStyle name="style1424787249911 2 3 2 2 2 4" xfId="27450"/>
    <cellStyle name="style1424787249911 2 3 2 2 3" xfId="5330"/>
    <cellStyle name="style1424787249911 2 3 2 2 3 2" xfId="10781"/>
    <cellStyle name="style1424787249911 2 3 2 2 3 3" xfId="18177"/>
    <cellStyle name="style1424787249911 2 3 2 2 3 4" xfId="25573"/>
    <cellStyle name="style1424787249911 2 3 2 2 4" xfId="7162"/>
    <cellStyle name="style1424787249911 2 3 2 2 4 2" xfId="14558"/>
    <cellStyle name="style1424787249911 2 3 2 2 4 3" xfId="21954"/>
    <cellStyle name="style1424787249911 2 3 2 2 4 4" xfId="29350"/>
    <cellStyle name="style1424787249911 2 3 2 2 5" xfId="8972"/>
    <cellStyle name="style1424787249911 2 3 2 2 6" xfId="16368"/>
    <cellStyle name="style1424787249911 2 3 2 2 7" xfId="23764"/>
    <cellStyle name="style1424787249911 2 3 2 3" xfId="3459"/>
    <cellStyle name="style1424787249911 2 3 2 3 2" xfId="12014"/>
    <cellStyle name="style1424787249911 2 3 2 3 3" xfId="19410"/>
    <cellStyle name="style1424787249911 2 3 2 3 4" xfId="26806"/>
    <cellStyle name="style1424787249911 2 3 2 4" xfId="4686"/>
    <cellStyle name="style1424787249911 2 3 2 4 2" xfId="10137"/>
    <cellStyle name="style1424787249911 2 3 2 4 3" xfId="17533"/>
    <cellStyle name="style1424787249911 2 3 2 4 4" xfId="24929"/>
    <cellStyle name="style1424787249911 2 3 2 5" xfId="6518"/>
    <cellStyle name="style1424787249911 2 3 2 5 2" xfId="13914"/>
    <cellStyle name="style1424787249911 2 3 2 5 3" xfId="21310"/>
    <cellStyle name="style1424787249911 2 3 2 5 4" xfId="28706"/>
    <cellStyle name="style1424787249911 2 3 2 6" xfId="8328"/>
    <cellStyle name="style1424787249911 2 3 2 7" xfId="15724"/>
    <cellStyle name="style1424787249911 2 3 2 8" xfId="23120"/>
    <cellStyle name="style1424787249911 2 3 3" xfId="1277"/>
    <cellStyle name="style1424787249911 2 3 3 2" xfId="3460"/>
    <cellStyle name="style1424787249911 2 3 3 2 2" xfId="12402"/>
    <cellStyle name="style1424787249911 2 3 3 2 3" xfId="19798"/>
    <cellStyle name="style1424787249911 2 3 3 2 4" xfId="27194"/>
    <cellStyle name="style1424787249911 2 3 3 3" xfId="5074"/>
    <cellStyle name="style1424787249911 2 3 3 3 2" xfId="10525"/>
    <cellStyle name="style1424787249911 2 3 3 3 3" xfId="17921"/>
    <cellStyle name="style1424787249911 2 3 3 3 4" xfId="25317"/>
    <cellStyle name="style1424787249911 2 3 3 4" xfId="6906"/>
    <cellStyle name="style1424787249911 2 3 3 4 2" xfId="14302"/>
    <cellStyle name="style1424787249911 2 3 3 4 3" xfId="21698"/>
    <cellStyle name="style1424787249911 2 3 3 4 4" xfId="29094"/>
    <cellStyle name="style1424787249911 2 3 3 5" xfId="8716"/>
    <cellStyle name="style1424787249911 2 3 3 6" xfId="16112"/>
    <cellStyle name="style1424787249911 2 3 3 7" xfId="23508"/>
    <cellStyle name="style1424787249911 2 3 4" xfId="1868"/>
    <cellStyle name="style1424787249911 2 3 4 2" xfId="3461"/>
    <cellStyle name="style1424787249911 2 3 4 2 2" xfId="12992"/>
    <cellStyle name="style1424787249911 2 3 4 2 3" xfId="20388"/>
    <cellStyle name="style1424787249911 2 3 4 2 4" xfId="27784"/>
    <cellStyle name="style1424787249911 2 3 4 3" xfId="5664"/>
    <cellStyle name="style1424787249911 2 3 4 3 2" xfId="11115"/>
    <cellStyle name="style1424787249911 2 3 4 3 3" xfId="18511"/>
    <cellStyle name="style1424787249911 2 3 4 3 4" xfId="25907"/>
    <cellStyle name="style1424787249911 2 3 4 4" xfId="7496"/>
    <cellStyle name="style1424787249911 2 3 4 4 2" xfId="14892"/>
    <cellStyle name="style1424787249911 2 3 4 4 3" xfId="22288"/>
    <cellStyle name="style1424787249911 2 3 4 4 4" xfId="29684"/>
    <cellStyle name="style1424787249911 2 3 4 5" xfId="9306"/>
    <cellStyle name="style1424787249911 2 3 4 6" xfId="16702"/>
    <cellStyle name="style1424787249911 2 3 4 7" xfId="24098"/>
    <cellStyle name="style1424787249911 2 3 5" xfId="2125"/>
    <cellStyle name="style1424787249911 2 3 5 2" xfId="3462"/>
    <cellStyle name="style1424787249911 2 3 5 2 2" xfId="13248"/>
    <cellStyle name="style1424787249911 2 3 5 2 3" xfId="20644"/>
    <cellStyle name="style1424787249911 2 3 5 2 4" xfId="28040"/>
    <cellStyle name="style1424787249911 2 3 5 3" xfId="5920"/>
    <cellStyle name="style1424787249911 2 3 5 3 2" xfId="11371"/>
    <cellStyle name="style1424787249911 2 3 5 3 3" xfId="18767"/>
    <cellStyle name="style1424787249911 2 3 5 3 4" xfId="26163"/>
    <cellStyle name="style1424787249911 2 3 5 4" xfId="7753"/>
    <cellStyle name="style1424787249911 2 3 5 4 2" xfId="15149"/>
    <cellStyle name="style1424787249911 2 3 5 4 3" xfId="22545"/>
    <cellStyle name="style1424787249911 2 3 5 4 4" xfId="29941"/>
    <cellStyle name="style1424787249911 2 3 5 5" xfId="9562"/>
    <cellStyle name="style1424787249911 2 3 5 6" xfId="16958"/>
    <cellStyle name="style1424787249911 2 3 5 7" xfId="24354"/>
    <cellStyle name="style1424787249911 2 3 6" xfId="3463"/>
    <cellStyle name="style1424787249911 2 3 6 2" xfId="11758"/>
    <cellStyle name="style1424787249911 2 3 6 3" xfId="19154"/>
    <cellStyle name="style1424787249911 2 3 6 4" xfId="26550"/>
    <cellStyle name="style1424787249911 2 3 7" xfId="4430"/>
    <cellStyle name="style1424787249911 2 3 7 2" xfId="9881"/>
    <cellStyle name="style1424787249911 2 3 7 3" xfId="17277"/>
    <cellStyle name="style1424787249911 2 3 7 4" xfId="24673"/>
    <cellStyle name="style1424787249911 2 3 8" xfId="6262"/>
    <cellStyle name="style1424787249911 2 3 8 2" xfId="13658"/>
    <cellStyle name="style1424787249911 2 3 8 3" xfId="21054"/>
    <cellStyle name="style1424787249911 2 3 8 4" xfId="28450"/>
    <cellStyle name="style1424787249911 2 3 9" xfId="8072"/>
    <cellStyle name="style1424787249911 2 4" xfId="695"/>
    <cellStyle name="style1424787249911 2 4 2" xfId="1405"/>
    <cellStyle name="style1424787249911 2 4 2 2" xfId="3464"/>
    <cellStyle name="style1424787249911 2 4 2 2 2" xfId="12530"/>
    <cellStyle name="style1424787249911 2 4 2 2 3" xfId="19926"/>
    <cellStyle name="style1424787249911 2 4 2 2 4" xfId="27322"/>
    <cellStyle name="style1424787249911 2 4 2 3" xfId="5202"/>
    <cellStyle name="style1424787249911 2 4 2 3 2" xfId="10653"/>
    <cellStyle name="style1424787249911 2 4 2 3 3" xfId="18049"/>
    <cellStyle name="style1424787249911 2 4 2 3 4" xfId="25445"/>
    <cellStyle name="style1424787249911 2 4 2 4" xfId="7034"/>
    <cellStyle name="style1424787249911 2 4 2 4 2" xfId="14430"/>
    <cellStyle name="style1424787249911 2 4 2 4 3" xfId="21826"/>
    <cellStyle name="style1424787249911 2 4 2 4 4" xfId="29222"/>
    <cellStyle name="style1424787249911 2 4 2 5" xfId="8844"/>
    <cellStyle name="style1424787249911 2 4 2 6" xfId="16240"/>
    <cellStyle name="style1424787249911 2 4 2 7" xfId="23636"/>
    <cellStyle name="style1424787249911 2 4 3" xfId="3465"/>
    <cellStyle name="style1424787249911 2 4 3 2" xfId="11886"/>
    <cellStyle name="style1424787249911 2 4 3 3" xfId="19282"/>
    <cellStyle name="style1424787249911 2 4 3 4" xfId="26678"/>
    <cellStyle name="style1424787249911 2 4 4" xfId="4558"/>
    <cellStyle name="style1424787249911 2 4 4 2" xfId="10009"/>
    <cellStyle name="style1424787249911 2 4 4 3" xfId="17405"/>
    <cellStyle name="style1424787249911 2 4 4 4" xfId="24801"/>
    <cellStyle name="style1424787249911 2 4 5" xfId="6390"/>
    <cellStyle name="style1424787249911 2 4 5 2" xfId="13786"/>
    <cellStyle name="style1424787249911 2 4 5 3" xfId="21182"/>
    <cellStyle name="style1424787249911 2 4 5 4" xfId="28578"/>
    <cellStyle name="style1424787249911 2 4 6" xfId="8200"/>
    <cellStyle name="style1424787249911 2 4 7" xfId="15596"/>
    <cellStyle name="style1424787249911 2 4 8" xfId="22992"/>
    <cellStyle name="style1424787249911 2 5" xfId="1149"/>
    <cellStyle name="style1424787249911 2 5 2" xfId="3466"/>
    <cellStyle name="style1424787249911 2 5 2 2" xfId="12274"/>
    <cellStyle name="style1424787249911 2 5 2 3" xfId="19670"/>
    <cellStyle name="style1424787249911 2 5 2 4" xfId="27066"/>
    <cellStyle name="style1424787249911 2 5 3" xfId="4946"/>
    <cellStyle name="style1424787249911 2 5 3 2" xfId="10397"/>
    <cellStyle name="style1424787249911 2 5 3 3" xfId="17793"/>
    <cellStyle name="style1424787249911 2 5 3 4" xfId="25189"/>
    <cellStyle name="style1424787249911 2 5 4" xfId="6778"/>
    <cellStyle name="style1424787249911 2 5 4 2" xfId="14174"/>
    <cellStyle name="style1424787249911 2 5 4 3" xfId="21570"/>
    <cellStyle name="style1424787249911 2 5 4 4" xfId="28966"/>
    <cellStyle name="style1424787249911 2 5 5" xfId="8588"/>
    <cellStyle name="style1424787249911 2 5 6" xfId="15984"/>
    <cellStyle name="style1424787249911 2 5 7" xfId="23380"/>
    <cellStyle name="style1424787249911 2 6" xfId="1740"/>
    <cellStyle name="style1424787249911 2 6 2" xfId="3467"/>
    <cellStyle name="style1424787249911 2 6 2 2" xfId="12864"/>
    <cellStyle name="style1424787249911 2 6 2 3" xfId="20260"/>
    <cellStyle name="style1424787249911 2 6 2 4" xfId="27656"/>
    <cellStyle name="style1424787249911 2 6 3" xfId="5536"/>
    <cellStyle name="style1424787249911 2 6 3 2" xfId="10987"/>
    <cellStyle name="style1424787249911 2 6 3 3" xfId="18383"/>
    <cellStyle name="style1424787249911 2 6 3 4" xfId="25779"/>
    <cellStyle name="style1424787249911 2 6 4" xfId="7368"/>
    <cellStyle name="style1424787249911 2 6 4 2" xfId="14764"/>
    <cellStyle name="style1424787249911 2 6 4 3" xfId="22160"/>
    <cellStyle name="style1424787249911 2 6 4 4" xfId="29556"/>
    <cellStyle name="style1424787249911 2 6 5" xfId="9178"/>
    <cellStyle name="style1424787249911 2 6 6" xfId="16574"/>
    <cellStyle name="style1424787249911 2 6 7" xfId="23970"/>
    <cellStyle name="style1424787249911 2 7" xfId="1997"/>
    <cellStyle name="style1424787249911 2 7 2" xfId="3468"/>
    <cellStyle name="style1424787249911 2 7 2 2" xfId="13120"/>
    <cellStyle name="style1424787249911 2 7 2 3" xfId="20516"/>
    <cellStyle name="style1424787249911 2 7 2 4" xfId="27912"/>
    <cellStyle name="style1424787249911 2 7 3" xfId="5792"/>
    <cellStyle name="style1424787249911 2 7 3 2" xfId="11243"/>
    <cellStyle name="style1424787249911 2 7 3 3" xfId="18639"/>
    <cellStyle name="style1424787249911 2 7 3 4" xfId="26035"/>
    <cellStyle name="style1424787249911 2 7 4" xfId="7625"/>
    <cellStyle name="style1424787249911 2 7 4 2" xfId="15021"/>
    <cellStyle name="style1424787249911 2 7 4 3" xfId="22417"/>
    <cellStyle name="style1424787249911 2 7 4 4" xfId="29813"/>
    <cellStyle name="style1424787249911 2 7 5" xfId="9434"/>
    <cellStyle name="style1424787249911 2 7 6" xfId="16830"/>
    <cellStyle name="style1424787249911 2 7 7" xfId="24226"/>
    <cellStyle name="style1424787249911 2 8" xfId="3469"/>
    <cellStyle name="style1424787249911 2 8 2" xfId="11630"/>
    <cellStyle name="style1424787249911 2 8 3" xfId="19026"/>
    <cellStyle name="style1424787249911 2 8 4" xfId="26422"/>
    <cellStyle name="style1424787249911 2 9" xfId="4302"/>
    <cellStyle name="style1424787249911 2 9 2" xfId="9753"/>
    <cellStyle name="style1424787249911 2 9 3" xfId="17149"/>
    <cellStyle name="style1424787249911 2 9 4" xfId="24545"/>
    <cellStyle name="style1424787249911 3" xfId="474"/>
    <cellStyle name="style1424787249911 3 10" xfId="7980"/>
    <cellStyle name="style1424787249911 3 11" xfId="15376"/>
    <cellStyle name="style1424787249911 3 12" xfId="22772"/>
    <cellStyle name="style1424787249911 3 2" xfId="602"/>
    <cellStyle name="style1424787249911 3 2 10" xfId="15504"/>
    <cellStyle name="style1424787249911 3 2 11" xfId="22900"/>
    <cellStyle name="style1424787249911 3 2 2" xfId="859"/>
    <cellStyle name="style1424787249911 3 2 2 2" xfId="1569"/>
    <cellStyle name="style1424787249911 3 2 2 2 2" xfId="3470"/>
    <cellStyle name="style1424787249911 3 2 2 2 2 2" xfId="12694"/>
    <cellStyle name="style1424787249911 3 2 2 2 2 3" xfId="20090"/>
    <cellStyle name="style1424787249911 3 2 2 2 2 4" xfId="27486"/>
    <cellStyle name="style1424787249911 3 2 2 2 3" xfId="5366"/>
    <cellStyle name="style1424787249911 3 2 2 2 3 2" xfId="10817"/>
    <cellStyle name="style1424787249911 3 2 2 2 3 3" xfId="18213"/>
    <cellStyle name="style1424787249911 3 2 2 2 3 4" xfId="25609"/>
    <cellStyle name="style1424787249911 3 2 2 2 4" xfId="7198"/>
    <cellStyle name="style1424787249911 3 2 2 2 4 2" xfId="14594"/>
    <cellStyle name="style1424787249911 3 2 2 2 4 3" xfId="21990"/>
    <cellStyle name="style1424787249911 3 2 2 2 4 4" xfId="29386"/>
    <cellStyle name="style1424787249911 3 2 2 2 5" xfId="9008"/>
    <cellStyle name="style1424787249911 3 2 2 2 6" xfId="16404"/>
    <cellStyle name="style1424787249911 3 2 2 2 7" xfId="23800"/>
    <cellStyle name="style1424787249911 3 2 2 3" xfId="3471"/>
    <cellStyle name="style1424787249911 3 2 2 3 2" xfId="12050"/>
    <cellStyle name="style1424787249911 3 2 2 3 3" xfId="19446"/>
    <cellStyle name="style1424787249911 3 2 2 3 4" xfId="26842"/>
    <cellStyle name="style1424787249911 3 2 2 4" xfId="4722"/>
    <cellStyle name="style1424787249911 3 2 2 4 2" xfId="10173"/>
    <cellStyle name="style1424787249911 3 2 2 4 3" xfId="17569"/>
    <cellStyle name="style1424787249911 3 2 2 4 4" xfId="24965"/>
    <cellStyle name="style1424787249911 3 2 2 5" xfId="6554"/>
    <cellStyle name="style1424787249911 3 2 2 5 2" xfId="13950"/>
    <cellStyle name="style1424787249911 3 2 2 5 3" xfId="21346"/>
    <cellStyle name="style1424787249911 3 2 2 5 4" xfId="28742"/>
    <cellStyle name="style1424787249911 3 2 2 6" xfId="8364"/>
    <cellStyle name="style1424787249911 3 2 2 7" xfId="15760"/>
    <cellStyle name="style1424787249911 3 2 2 8" xfId="23156"/>
    <cellStyle name="style1424787249911 3 2 3" xfId="1313"/>
    <cellStyle name="style1424787249911 3 2 3 2" xfId="3472"/>
    <cellStyle name="style1424787249911 3 2 3 2 2" xfId="12438"/>
    <cellStyle name="style1424787249911 3 2 3 2 3" xfId="19834"/>
    <cellStyle name="style1424787249911 3 2 3 2 4" xfId="27230"/>
    <cellStyle name="style1424787249911 3 2 3 3" xfId="5110"/>
    <cellStyle name="style1424787249911 3 2 3 3 2" xfId="10561"/>
    <cellStyle name="style1424787249911 3 2 3 3 3" xfId="17957"/>
    <cellStyle name="style1424787249911 3 2 3 3 4" xfId="25353"/>
    <cellStyle name="style1424787249911 3 2 3 4" xfId="6942"/>
    <cellStyle name="style1424787249911 3 2 3 4 2" xfId="14338"/>
    <cellStyle name="style1424787249911 3 2 3 4 3" xfId="21734"/>
    <cellStyle name="style1424787249911 3 2 3 4 4" xfId="29130"/>
    <cellStyle name="style1424787249911 3 2 3 5" xfId="8752"/>
    <cellStyle name="style1424787249911 3 2 3 6" xfId="16148"/>
    <cellStyle name="style1424787249911 3 2 3 7" xfId="23544"/>
    <cellStyle name="style1424787249911 3 2 4" xfId="1904"/>
    <cellStyle name="style1424787249911 3 2 4 2" xfId="3473"/>
    <cellStyle name="style1424787249911 3 2 4 2 2" xfId="13028"/>
    <cellStyle name="style1424787249911 3 2 4 2 3" xfId="20424"/>
    <cellStyle name="style1424787249911 3 2 4 2 4" xfId="27820"/>
    <cellStyle name="style1424787249911 3 2 4 3" xfId="5700"/>
    <cellStyle name="style1424787249911 3 2 4 3 2" xfId="11151"/>
    <cellStyle name="style1424787249911 3 2 4 3 3" xfId="18547"/>
    <cellStyle name="style1424787249911 3 2 4 3 4" xfId="25943"/>
    <cellStyle name="style1424787249911 3 2 4 4" xfId="7532"/>
    <cellStyle name="style1424787249911 3 2 4 4 2" xfId="14928"/>
    <cellStyle name="style1424787249911 3 2 4 4 3" xfId="22324"/>
    <cellStyle name="style1424787249911 3 2 4 4 4" xfId="29720"/>
    <cellStyle name="style1424787249911 3 2 4 5" xfId="9342"/>
    <cellStyle name="style1424787249911 3 2 4 6" xfId="16738"/>
    <cellStyle name="style1424787249911 3 2 4 7" xfId="24134"/>
    <cellStyle name="style1424787249911 3 2 5" xfId="2161"/>
    <cellStyle name="style1424787249911 3 2 5 2" xfId="3474"/>
    <cellStyle name="style1424787249911 3 2 5 2 2" xfId="13284"/>
    <cellStyle name="style1424787249911 3 2 5 2 3" xfId="20680"/>
    <cellStyle name="style1424787249911 3 2 5 2 4" xfId="28076"/>
    <cellStyle name="style1424787249911 3 2 5 3" xfId="5956"/>
    <cellStyle name="style1424787249911 3 2 5 3 2" xfId="11407"/>
    <cellStyle name="style1424787249911 3 2 5 3 3" xfId="18803"/>
    <cellStyle name="style1424787249911 3 2 5 3 4" xfId="26199"/>
    <cellStyle name="style1424787249911 3 2 5 4" xfId="7789"/>
    <cellStyle name="style1424787249911 3 2 5 4 2" xfId="15185"/>
    <cellStyle name="style1424787249911 3 2 5 4 3" xfId="22581"/>
    <cellStyle name="style1424787249911 3 2 5 4 4" xfId="29977"/>
    <cellStyle name="style1424787249911 3 2 5 5" xfId="9598"/>
    <cellStyle name="style1424787249911 3 2 5 6" xfId="16994"/>
    <cellStyle name="style1424787249911 3 2 5 7" xfId="24390"/>
    <cellStyle name="style1424787249911 3 2 6" xfId="3475"/>
    <cellStyle name="style1424787249911 3 2 6 2" xfId="11794"/>
    <cellStyle name="style1424787249911 3 2 6 3" xfId="19190"/>
    <cellStyle name="style1424787249911 3 2 6 4" xfId="26586"/>
    <cellStyle name="style1424787249911 3 2 7" xfId="4466"/>
    <cellStyle name="style1424787249911 3 2 7 2" xfId="9917"/>
    <cellStyle name="style1424787249911 3 2 7 3" xfId="17313"/>
    <cellStyle name="style1424787249911 3 2 7 4" xfId="24709"/>
    <cellStyle name="style1424787249911 3 2 8" xfId="6298"/>
    <cellStyle name="style1424787249911 3 2 8 2" xfId="13694"/>
    <cellStyle name="style1424787249911 3 2 8 3" xfId="21090"/>
    <cellStyle name="style1424787249911 3 2 8 4" xfId="28486"/>
    <cellStyle name="style1424787249911 3 2 9" xfId="8108"/>
    <cellStyle name="style1424787249911 3 3" xfId="731"/>
    <cellStyle name="style1424787249911 3 3 2" xfId="1441"/>
    <cellStyle name="style1424787249911 3 3 2 2" xfId="3476"/>
    <cellStyle name="style1424787249911 3 3 2 2 2" xfId="12566"/>
    <cellStyle name="style1424787249911 3 3 2 2 3" xfId="19962"/>
    <cellStyle name="style1424787249911 3 3 2 2 4" xfId="27358"/>
    <cellStyle name="style1424787249911 3 3 2 3" xfId="5238"/>
    <cellStyle name="style1424787249911 3 3 2 3 2" xfId="10689"/>
    <cellStyle name="style1424787249911 3 3 2 3 3" xfId="18085"/>
    <cellStyle name="style1424787249911 3 3 2 3 4" xfId="25481"/>
    <cellStyle name="style1424787249911 3 3 2 4" xfId="7070"/>
    <cellStyle name="style1424787249911 3 3 2 4 2" xfId="14466"/>
    <cellStyle name="style1424787249911 3 3 2 4 3" xfId="21862"/>
    <cellStyle name="style1424787249911 3 3 2 4 4" xfId="29258"/>
    <cellStyle name="style1424787249911 3 3 2 5" xfId="8880"/>
    <cellStyle name="style1424787249911 3 3 2 6" xfId="16276"/>
    <cellStyle name="style1424787249911 3 3 2 7" xfId="23672"/>
    <cellStyle name="style1424787249911 3 3 3" xfId="3477"/>
    <cellStyle name="style1424787249911 3 3 3 2" xfId="11922"/>
    <cellStyle name="style1424787249911 3 3 3 3" xfId="19318"/>
    <cellStyle name="style1424787249911 3 3 3 4" xfId="26714"/>
    <cellStyle name="style1424787249911 3 3 4" xfId="4594"/>
    <cellStyle name="style1424787249911 3 3 4 2" xfId="10045"/>
    <cellStyle name="style1424787249911 3 3 4 3" xfId="17441"/>
    <cellStyle name="style1424787249911 3 3 4 4" xfId="24837"/>
    <cellStyle name="style1424787249911 3 3 5" xfId="6426"/>
    <cellStyle name="style1424787249911 3 3 5 2" xfId="13822"/>
    <cellStyle name="style1424787249911 3 3 5 3" xfId="21218"/>
    <cellStyle name="style1424787249911 3 3 5 4" xfId="28614"/>
    <cellStyle name="style1424787249911 3 3 6" xfId="8236"/>
    <cellStyle name="style1424787249911 3 3 7" xfId="15632"/>
    <cellStyle name="style1424787249911 3 3 8" xfId="23028"/>
    <cellStyle name="style1424787249911 3 4" xfId="1185"/>
    <cellStyle name="style1424787249911 3 4 2" xfId="3478"/>
    <cellStyle name="style1424787249911 3 4 2 2" xfId="12310"/>
    <cellStyle name="style1424787249911 3 4 2 3" xfId="19706"/>
    <cellStyle name="style1424787249911 3 4 2 4" xfId="27102"/>
    <cellStyle name="style1424787249911 3 4 3" xfId="4982"/>
    <cellStyle name="style1424787249911 3 4 3 2" xfId="10433"/>
    <cellStyle name="style1424787249911 3 4 3 3" xfId="17829"/>
    <cellStyle name="style1424787249911 3 4 3 4" xfId="25225"/>
    <cellStyle name="style1424787249911 3 4 4" xfId="6814"/>
    <cellStyle name="style1424787249911 3 4 4 2" xfId="14210"/>
    <cellStyle name="style1424787249911 3 4 4 3" xfId="21606"/>
    <cellStyle name="style1424787249911 3 4 4 4" xfId="29002"/>
    <cellStyle name="style1424787249911 3 4 5" xfId="8624"/>
    <cellStyle name="style1424787249911 3 4 6" xfId="16020"/>
    <cellStyle name="style1424787249911 3 4 7" xfId="23416"/>
    <cellStyle name="style1424787249911 3 5" xfId="1776"/>
    <cellStyle name="style1424787249911 3 5 2" xfId="3479"/>
    <cellStyle name="style1424787249911 3 5 2 2" xfId="12900"/>
    <cellStyle name="style1424787249911 3 5 2 3" xfId="20296"/>
    <cellStyle name="style1424787249911 3 5 2 4" xfId="27692"/>
    <cellStyle name="style1424787249911 3 5 3" xfId="5572"/>
    <cellStyle name="style1424787249911 3 5 3 2" xfId="11023"/>
    <cellStyle name="style1424787249911 3 5 3 3" xfId="18419"/>
    <cellStyle name="style1424787249911 3 5 3 4" xfId="25815"/>
    <cellStyle name="style1424787249911 3 5 4" xfId="7404"/>
    <cellStyle name="style1424787249911 3 5 4 2" xfId="14800"/>
    <cellStyle name="style1424787249911 3 5 4 3" xfId="22196"/>
    <cellStyle name="style1424787249911 3 5 4 4" xfId="29592"/>
    <cellStyle name="style1424787249911 3 5 5" xfId="9214"/>
    <cellStyle name="style1424787249911 3 5 6" xfId="16610"/>
    <cellStyle name="style1424787249911 3 5 7" xfId="24006"/>
    <cellStyle name="style1424787249911 3 6" xfId="2033"/>
    <cellStyle name="style1424787249911 3 6 2" xfId="3480"/>
    <cellStyle name="style1424787249911 3 6 2 2" xfId="13156"/>
    <cellStyle name="style1424787249911 3 6 2 3" xfId="20552"/>
    <cellStyle name="style1424787249911 3 6 2 4" xfId="27948"/>
    <cellStyle name="style1424787249911 3 6 3" xfId="5828"/>
    <cellStyle name="style1424787249911 3 6 3 2" xfId="11279"/>
    <cellStyle name="style1424787249911 3 6 3 3" xfId="18675"/>
    <cellStyle name="style1424787249911 3 6 3 4" xfId="26071"/>
    <cellStyle name="style1424787249911 3 6 4" xfId="7661"/>
    <cellStyle name="style1424787249911 3 6 4 2" xfId="15057"/>
    <cellStyle name="style1424787249911 3 6 4 3" xfId="22453"/>
    <cellStyle name="style1424787249911 3 6 4 4" xfId="29849"/>
    <cellStyle name="style1424787249911 3 6 5" xfId="9470"/>
    <cellStyle name="style1424787249911 3 6 6" xfId="16866"/>
    <cellStyle name="style1424787249911 3 6 7" xfId="24262"/>
    <cellStyle name="style1424787249911 3 7" xfId="3481"/>
    <cellStyle name="style1424787249911 3 7 2" xfId="11666"/>
    <cellStyle name="style1424787249911 3 7 3" xfId="19062"/>
    <cellStyle name="style1424787249911 3 7 4" xfId="26458"/>
    <cellStyle name="style1424787249911 3 8" xfId="4338"/>
    <cellStyle name="style1424787249911 3 8 2" xfId="9789"/>
    <cellStyle name="style1424787249911 3 8 3" xfId="17185"/>
    <cellStyle name="style1424787249911 3 8 4" xfId="24581"/>
    <cellStyle name="style1424787249911 3 9" xfId="6170"/>
    <cellStyle name="style1424787249911 3 9 2" xfId="13566"/>
    <cellStyle name="style1424787249911 3 9 3" xfId="20962"/>
    <cellStyle name="style1424787249911 3 9 4" xfId="28358"/>
    <cellStyle name="style1424787249911 4" xfId="538"/>
    <cellStyle name="style1424787249911 4 10" xfId="15440"/>
    <cellStyle name="style1424787249911 4 11" xfId="22836"/>
    <cellStyle name="style1424787249911 4 2" xfId="795"/>
    <cellStyle name="style1424787249911 4 2 2" xfId="1505"/>
    <cellStyle name="style1424787249911 4 2 2 2" xfId="3482"/>
    <cellStyle name="style1424787249911 4 2 2 2 2" xfId="12630"/>
    <cellStyle name="style1424787249911 4 2 2 2 3" xfId="20026"/>
    <cellStyle name="style1424787249911 4 2 2 2 4" xfId="27422"/>
    <cellStyle name="style1424787249911 4 2 2 3" xfId="5302"/>
    <cellStyle name="style1424787249911 4 2 2 3 2" xfId="10753"/>
    <cellStyle name="style1424787249911 4 2 2 3 3" xfId="18149"/>
    <cellStyle name="style1424787249911 4 2 2 3 4" xfId="25545"/>
    <cellStyle name="style1424787249911 4 2 2 4" xfId="7134"/>
    <cellStyle name="style1424787249911 4 2 2 4 2" xfId="14530"/>
    <cellStyle name="style1424787249911 4 2 2 4 3" xfId="21926"/>
    <cellStyle name="style1424787249911 4 2 2 4 4" xfId="29322"/>
    <cellStyle name="style1424787249911 4 2 2 5" xfId="8944"/>
    <cellStyle name="style1424787249911 4 2 2 6" xfId="16340"/>
    <cellStyle name="style1424787249911 4 2 2 7" xfId="23736"/>
    <cellStyle name="style1424787249911 4 2 3" xfId="3483"/>
    <cellStyle name="style1424787249911 4 2 3 2" xfId="11986"/>
    <cellStyle name="style1424787249911 4 2 3 3" xfId="19382"/>
    <cellStyle name="style1424787249911 4 2 3 4" xfId="26778"/>
    <cellStyle name="style1424787249911 4 2 4" xfId="4658"/>
    <cellStyle name="style1424787249911 4 2 4 2" xfId="10109"/>
    <cellStyle name="style1424787249911 4 2 4 3" xfId="17505"/>
    <cellStyle name="style1424787249911 4 2 4 4" xfId="24901"/>
    <cellStyle name="style1424787249911 4 2 5" xfId="6490"/>
    <cellStyle name="style1424787249911 4 2 5 2" xfId="13886"/>
    <cellStyle name="style1424787249911 4 2 5 3" xfId="21282"/>
    <cellStyle name="style1424787249911 4 2 5 4" xfId="28678"/>
    <cellStyle name="style1424787249911 4 2 6" xfId="8300"/>
    <cellStyle name="style1424787249911 4 2 7" xfId="15696"/>
    <cellStyle name="style1424787249911 4 2 8" xfId="23092"/>
    <cellStyle name="style1424787249911 4 3" xfId="1249"/>
    <cellStyle name="style1424787249911 4 3 2" xfId="3484"/>
    <cellStyle name="style1424787249911 4 3 2 2" xfId="12374"/>
    <cellStyle name="style1424787249911 4 3 2 3" xfId="19770"/>
    <cellStyle name="style1424787249911 4 3 2 4" xfId="27166"/>
    <cellStyle name="style1424787249911 4 3 3" xfId="5046"/>
    <cellStyle name="style1424787249911 4 3 3 2" xfId="10497"/>
    <cellStyle name="style1424787249911 4 3 3 3" xfId="17893"/>
    <cellStyle name="style1424787249911 4 3 3 4" xfId="25289"/>
    <cellStyle name="style1424787249911 4 3 4" xfId="6878"/>
    <cellStyle name="style1424787249911 4 3 4 2" xfId="14274"/>
    <cellStyle name="style1424787249911 4 3 4 3" xfId="21670"/>
    <cellStyle name="style1424787249911 4 3 4 4" xfId="29066"/>
    <cellStyle name="style1424787249911 4 3 5" xfId="8688"/>
    <cellStyle name="style1424787249911 4 3 6" xfId="16084"/>
    <cellStyle name="style1424787249911 4 3 7" xfId="23480"/>
    <cellStyle name="style1424787249911 4 4" xfId="1840"/>
    <cellStyle name="style1424787249911 4 4 2" xfId="3485"/>
    <cellStyle name="style1424787249911 4 4 2 2" xfId="12964"/>
    <cellStyle name="style1424787249911 4 4 2 3" xfId="20360"/>
    <cellStyle name="style1424787249911 4 4 2 4" xfId="27756"/>
    <cellStyle name="style1424787249911 4 4 3" xfId="5636"/>
    <cellStyle name="style1424787249911 4 4 3 2" xfId="11087"/>
    <cellStyle name="style1424787249911 4 4 3 3" xfId="18483"/>
    <cellStyle name="style1424787249911 4 4 3 4" xfId="25879"/>
    <cellStyle name="style1424787249911 4 4 4" xfId="7468"/>
    <cellStyle name="style1424787249911 4 4 4 2" xfId="14864"/>
    <cellStyle name="style1424787249911 4 4 4 3" xfId="22260"/>
    <cellStyle name="style1424787249911 4 4 4 4" xfId="29656"/>
    <cellStyle name="style1424787249911 4 4 5" xfId="9278"/>
    <cellStyle name="style1424787249911 4 4 6" xfId="16674"/>
    <cellStyle name="style1424787249911 4 4 7" xfId="24070"/>
    <cellStyle name="style1424787249911 4 5" xfId="2097"/>
    <cellStyle name="style1424787249911 4 5 2" xfId="3486"/>
    <cellStyle name="style1424787249911 4 5 2 2" xfId="13220"/>
    <cellStyle name="style1424787249911 4 5 2 3" xfId="20616"/>
    <cellStyle name="style1424787249911 4 5 2 4" xfId="28012"/>
    <cellStyle name="style1424787249911 4 5 3" xfId="5892"/>
    <cellStyle name="style1424787249911 4 5 3 2" xfId="11343"/>
    <cellStyle name="style1424787249911 4 5 3 3" xfId="18739"/>
    <cellStyle name="style1424787249911 4 5 3 4" xfId="26135"/>
    <cellStyle name="style1424787249911 4 5 4" xfId="7725"/>
    <cellStyle name="style1424787249911 4 5 4 2" xfId="15121"/>
    <cellStyle name="style1424787249911 4 5 4 3" xfId="22517"/>
    <cellStyle name="style1424787249911 4 5 4 4" xfId="29913"/>
    <cellStyle name="style1424787249911 4 5 5" xfId="9534"/>
    <cellStyle name="style1424787249911 4 5 6" xfId="16930"/>
    <cellStyle name="style1424787249911 4 5 7" xfId="24326"/>
    <cellStyle name="style1424787249911 4 6" xfId="3487"/>
    <cellStyle name="style1424787249911 4 6 2" xfId="11730"/>
    <cellStyle name="style1424787249911 4 6 3" xfId="19126"/>
    <cellStyle name="style1424787249911 4 6 4" xfId="26522"/>
    <cellStyle name="style1424787249911 4 7" xfId="4402"/>
    <cellStyle name="style1424787249911 4 7 2" xfId="9853"/>
    <cellStyle name="style1424787249911 4 7 3" xfId="17249"/>
    <cellStyle name="style1424787249911 4 7 4" xfId="24645"/>
    <cellStyle name="style1424787249911 4 8" xfId="6234"/>
    <cellStyle name="style1424787249911 4 8 2" xfId="13630"/>
    <cellStyle name="style1424787249911 4 8 3" xfId="21026"/>
    <cellStyle name="style1424787249911 4 8 4" xfId="28422"/>
    <cellStyle name="style1424787249911 4 9" xfId="8044"/>
    <cellStyle name="style1424787249911 5" xfId="667"/>
    <cellStyle name="style1424787249911 5 2" xfId="1377"/>
    <cellStyle name="style1424787249911 5 2 2" xfId="3488"/>
    <cellStyle name="style1424787249911 5 2 2 2" xfId="12502"/>
    <cellStyle name="style1424787249911 5 2 2 3" xfId="19898"/>
    <cellStyle name="style1424787249911 5 2 2 4" xfId="27294"/>
    <cellStyle name="style1424787249911 5 2 3" xfId="5174"/>
    <cellStyle name="style1424787249911 5 2 3 2" xfId="10625"/>
    <cellStyle name="style1424787249911 5 2 3 3" xfId="18021"/>
    <cellStyle name="style1424787249911 5 2 3 4" xfId="25417"/>
    <cellStyle name="style1424787249911 5 2 4" xfId="7006"/>
    <cellStyle name="style1424787249911 5 2 4 2" xfId="14402"/>
    <cellStyle name="style1424787249911 5 2 4 3" xfId="21798"/>
    <cellStyle name="style1424787249911 5 2 4 4" xfId="29194"/>
    <cellStyle name="style1424787249911 5 2 5" xfId="8816"/>
    <cellStyle name="style1424787249911 5 2 6" xfId="16212"/>
    <cellStyle name="style1424787249911 5 2 7" xfId="23608"/>
    <cellStyle name="style1424787249911 5 3" xfId="3489"/>
    <cellStyle name="style1424787249911 5 3 2" xfId="11858"/>
    <cellStyle name="style1424787249911 5 3 3" xfId="19254"/>
    <cellStyle name="style1424787249911 5 3 4" xfId="26650"/>
    <cellStyle name="style1424787249911 5 4" xfId="4530"/>
    <cellStyle name="style1424787249911 5 4 2" xfId="9981"/>
    <cellStyle name="style1424787249911 5 4 3" xfId="17377"/>
    <cellStyle name="style1424787249911 5 4 4" xfId="24773"/>
    <cellStyle name="style1424787249911 5 5" xfId="6362"/>
    <cellStyle name="style1424787249911 5 5 2" xfId="13758"/>
    <cellStyle name="style1424787249911 5 5 3" xfId="21154"/>
    <cellStyle name="style1424787249911 5 5 4" xfId="28550"/>
    <cellStyle name="style1424787249911 5 6" xfId="8172"/>
    <cellStyle name="style1424787249911 5 7" xfId="15568"/>
    <cellStyle name="style1424787249911 5 8" xfId="22964"/>
    <cellStyle name="style1424787249911 6" xfId="1121"/>
    <cellStyle name="style1424787249911 6 2" xfId="3490"/>
    <cellStyle name="style1424787249911 6 2 2" xfId="12246"/>
    <cellStyle name="style1424787249911 6 2 3" xfId="19642"/>
    <cellStyle name="style1424787249911 6 2 4" xfId="27038"/>
    <cellStyle name="style1424787249911 6 3" xfId="4918"/>
    <cellStyle name="style1424787249911 6 3 2" xfId="10369"/>
    <cellStyle name="style1424787249911 6 3 3" xfId="17765"/>
    <cellStyle name="style1424787249911 6 3 4" xfId="25161"/>
    <cellStyle name="style1424787249911 6 4" xfId="6750"/>
    <cellStyle name="style1424787249911 6 4 2" xfId="14146"/>
    <cellStyle name="style1424787249911 6 4 3" xfId="21542"/>
    <cellStyle name="style1424787249911 6 4 4" xfId="28938"/>
    <cellStyle name="style1424787249911 6 5" xfId="8560"/>
    <cellStyle name="style1424787249911 6 6" xfId="15956"/>
    <cellStyle name="style1424787249911 6 7" xfId="23352"/>
    <cellStyle name="style1424787249911 7" xfId="1712"/>
    <cellStyle name="style1424787249911 7 2" xfId="3491"/>
    <cellStyle name="style1424787249911 7 2 2" xfId="12836"/>
    <cellStyle name="style1424787249911 7 2 3" xfId="20232"/>
    <cellStyle name="style1424787249911 7 2 4" xfId="27628"/>
    <cellStyle name="style1424787249911 7 3" xfId="5508"/>
    <cellStyle name="style1424787249911 7 3 2" xfId="10959"/>
    <cellStyle name="style1424787249911 7 3 3" xfId="18355"/>
    <cellStyle name="style1424787249911 7 3 4" xfId="25751"/>
    <cellStyle name="style1424787249911 7 4" xfId="7340"/>
    <cellStyle name="style1424787249911 7 4 2" xfId="14736"/>
    <cellStyle name="style1424787249911 7 4 3" xfId="22132"/>
    <cellStyle name="style1424787249911 7 4 4" xfId="29528"/>
    <cellStyle name="style1424787249911 7 5" xfId="9150"/>
    <cellStyle name="style1424787249911 7 6" xfId="16546"/>
    <cellStyle name="style1424787249911 7 7" xfId="23942"/>
    <cellStyle name="style1424787249911 8" xfId="1969"/>
    <cellStyle name="style1424787249911 8 2" xfId="3492"/>
    <cellStyle name="style1424787249911 8 2 2" xfId="13092"/>
    <cellStyle name="style1424787249911 8 2 3" xfId="20488"/>
    <cellStyle name="style1424787249911 8 2 4" xfId="27884"/>
    <cellStyle name="style1424787249911 8 3" xfId="5764"/>
    <cellStyle name="style1424787249911 8 3 2" xfId="11215"/>
    <cellStyle name="style1424787249911 8 3 3" xfId="18611"/>
    <cellStyle name="style1424787249911 8 3 4" xfId="26007"/>
    <cellStyle name="style1424787249911 8 4" xfId="7597"/>
    <cellStyle name="style1424787249911 8 4 2" xfId="14993"/>
    <cellStyle name="style1424787249911 8 4 3" xfId="22389"/>
    <cellStyle name="style1424787249911 8 4 4" xfId="29785"/>
    <cellStyle name="style1424787249911 8 5" xfId="9406"/>
    <cellStyle name="style1424787249911 8 6" xfId="16802"/>
    <cellStyle name="style1424787249911 8 7" xfId="24198"/>
    <cellStyle name="style1424787249911 9" xfId="3493"/>
    <cellStyle name="style1424787249911 9 2" xfId="11602"/>
    <cellStyle name="style1424787249911 9 3" xfId="18998"/>
    <cellStyle name="style1424787249911 9 4" xfId="26394"/>
    <cellStyle name="style1424787249956" xfId="411"/>
    <cellStyle name="style1424787249956 10" xfId="4275"/>
    <cellStyle name="style1424787249956 10 2" xfId="9726"/>
    <cellStyle name="style1424787249956 10 3" xfId="17122"/>
    <cellStyle name="style1424787249956 10 4" xfId="24518"/>
    <cellStyle name="style1424787249956 11" xfId="6107"/>
    <cellStyle name="style1424787249956 11 2" xfId="13503"/>
    <cellStyle name="style1424787249956 11 3" xfId="20899"/>
    <cellStyle name="style1424787249956 11 4" xfId="28295"/>
    <cellStyle name="style1424787249956 12" xfId="7917"/>
    <cellStyle name="style1424787249956 13" xfId="15313"/>
    <cellStyle name="style1424787249956 14" xfId="22709"/>
    <cellStyle name="style1424787249956 2" xfId="439"/>
    <cellStyle name="style1424787249956 2 10" xfId="6135"/>
    <cellStyle name="style1424787249956 2 10 2" xfId="13531"/>
    <cellStyle name="style1424787249956 2 10 3" xfId="20927"/>
    <cellStyle name="style1424787249956 2 10 4" xfId="28323"/>
    <cellStyle name="style1424787249956 2 11" xfId="7945"/>
    <cellStyle name="style1424787249956 2 12" xfId="15341"/>
    <cellStyle name="style1424787249956 2 13" xfId="22737"/>
    <cellStyle name="style1424787249956 2 2" xfId="503"/>
    <cellStyle name="style1424787249956 2 2 10" xfId="8009"/>
    <cellStyle name="style1424787249956 2 2 11" xfId="15405"/>
    <cellStyle name="style1424787249956 2 2 12" xfId="22801"/>
    <cellStyle name="style1424787249956 2 2 2" xfId="631"/>
    <cellStyle name="style1424787249956 2 2 2 10" xfId="15533"/>
    <cellStyle name="style1424787249956 2 2 2 11" xfId="22929"/>
    <cellStyle name="style1424787249956 2 2 2 2" xfId="888"/>
    <cellStyle name="style1424787249956 2 2 2 2 2" xfId="1598"/>
    <cellStyle name="style1424787249956 2 2 2 2 2 2" xfId="3494"/>
    <cellStyle name="style1424787249956 2 2 2 2 2 2 2" xfId="12723"/>
    <cellStyle name="style1424787249956 2 2 2 2 2 2 3" xfId="20119"/>
    <cellStyle name="style1424787249956 2 2 2 2 2 2 4" xfId="27515"/>
    <cellStyle name="style1424787249956 2 2 2 2 2 3" xfId="5395"/>
    <cellStyle name="style1424787249956 2 2 2 2 2 3 2" xfId="10846"/>
    <cellStyle name="style1424787249956 2 2 2 2 2 3 3" xfId="18242"/>
    <cellStyle name="style1424787249956 2 2 2 2 2 3 4" xfId="25638"/>
    <cellStyle name="style1424787249956 2 2 2 2 2 4" xfId="7227"/>
    <cellStyle name="style1424787249956 2 2 2 2 2 4 2" xfId="14623"/>
    <cellStyle name="style1424787249956 2 2 2 2 2 4 3" xfId="22019"/>
    <cellStyle name="style1424787249956 2 2 2 2 2 4 4" xfId="29415"/>
    <cellStyle name="style1424787249956 2 2 2 2 2 5" xfId="9037"/>
    <cellStyle name="style1424787249956 2 2 2 2 2 6" xfId="16433"/>
    <cellStyle name="style1424787249956 2 2 2 2 2 7" xfId="23829"/>
    <cellStyle name="style1424787249956 2 2 2 2 3" xfId="3495"/>
    <cellStyle name="style1424787249956 2 2 2 2 3 2" xfId="12079"/>
    <cellStyle name="style1424787249956 2 2 2 2 3 3" xfId="19475"/>
    <cellStyle name="style1424787249956 2 2 2 2 3 4" xfId="26871"/>
    <cellStyle name="style1424787249956 2 2 2 2 4" xfId="4751"/>
    <cellStyle name="style1424787249956 2 2 2 2 4 2" xfId="10202"/>
    <cellStyle name="style1424787249956 2 2 2 2 4 3" xfId="17598"/>
    <cellStyle name="style1424787249956 2 2 2 2 4 4" xfId="24994"/>
    <cellStyle name="style1424787249956 2 2 2 2 5" xfId="6583"/>
    <cellStyle name="style1424787249956 2 2 2 2 5 2" xfId="13979"/>
    <cellStyle name="style1424787249956 2 2 2 2 5 3" xfId="21375"/>
    <cellStyle name="style1424787249956 2 2 2 2 5 4" xfId="28771"/>
    <cellStyle name="style1424787249956 2 2 2 2 6" xfId="8393"/>
    <cellStyle name="style1424787249956 2 2 2 2 7" xfId="15789"/>
    <cellStyle name="style1424787249956 2 2 2 2 8" xfId="23185"/>
    <cellStyle name="style1424787249956 2 2 2 3" xfId="1342"/>
    <cellStyle name="style1424787249956 2 2 2 3 2" xfId="3496"/>
    <cellStyle name="style1424787249956 2 2 2 3 2 2" xfId="12467"/>
    <cellStyle name="style1424787249956 2 2 2 3 2 3" xfId="19863"/>
    <cellStyle name="style1424787249956 2 2 2 3 2 4" xfId="27259"/>
    <cellStyle name="style1424787249956 2 2 2 3 3" xfId="5139"/>
    <cellStyle name="style1424787249956 2 2 2 3 3 2" xfId="10590"/>
    <cellStyle name="style1424787249956 2 2 2 3 3 3" xfId="17986"/>
    <cellStyle name="style1424787249956 2 2 2 3 3 4" xfId="25382"/>
    <cellStyle name="style1424787249956 2 2 2 3 4" xfId="6971"/>
    <cellStyle name="style1424787249956 2 2 2 3 4 2" xfId="14367"/>
    <cellStyle name="style1424787249956 2 2 2 3 4 3" xfId="21763"/>
    <cellStyle name="style1424787249956 2 2 2 3 4 4" xfId="29159"/>
    <cellStyle name="style1424787249956 2 2 2 3 5" xfId="8781"/>
    <cellStyle name="style1424787249956 2 2 2 3 6" xfId="16177"/>
    <cellStyle name="style1424787249956 2 2 2 3 7" xfId="23573"/>
    <cellStyle name="style1424787249956 2 2 2 4" xfId="1933"/>
    <cellStyle name="style1424787249956 2 2 2 4 2" xfId="3497"/>
    <cellStyle name="style1424787249956 2 2 2 4 2 2" xfId="13057"/>
    <cellStyle name="style1424787249956 2 2 2 4 2 3" xfId="20453"/>
    <cellStyle name="style1424787249956 2 2 2 4 2 4" xfId="27849"/>
    <cellStyle name="style1424787249956 2 2 2 4 3" xfId="5729"/>
    <cellStyle name="style1424787249956 2 2 2 4 3 2" xfId="11180"/>
    <cellStyle name="style1424787249956 2 2 2 4 3 3" xfId="18576"/>
    <cellStyle name="style1424787249956 2 2 2 4 3 4" xfId="25972"/>
    <cellStyle name="style1424787249956 2 2 2 4 4" xfId="7561"/>
    <cellStyle name="style1424787249956 2 2 2 4 4 2" xfId="14957"/>
    <cellStyle name="style1424787249956 2 2 2 4 4 3" xfId="22353"/>
    <cellStyle name="style1424787249956 2 2 2 4 4 4" xfId="29749"/>
    <cellStyle name="style1424787249956 2 2 2 4 5" xfId="9371"/>
    <cellStyle name="style1424787249956 2 2 2 4 6" xfId="16767"/>
    <cellStyle name="style1424787249956 2 2 2 4 7" xfId="24163"/>
    <cellStyle name="style1424787249956 2 2 2 5" xfId="2190"/>
    <cellStyle name="style1424787249956 2 2 2 5 2" xfId="3498"/>
    <cellStyle name="style1424787249956 2 2 2 5 2 2" xfId="13313"/>
    <cellStyle name="style1424787249956 2 2 2 5 2 3" xfId="20709"/>
    <cellStyle name="style1424787249956 2 2 2 5 2 4" xfId="28105"/>
    <cellStyle name="style1424787249956 2 2 2 5 3" xfId="5985"/>
    <cellStyle name="style1424787249956 2 2 2 5 3 2" xfId="11436"/>
    <cellStyle name="style1424787249956 2 2 2 5 3 3" xfId="18832"/>
    <cellStyle name="style1424787249956 2 2 2 5 3 4" xfId="26228"/>
    <cellStyle name="style1424787249956 2 2 2 5 4" xfId="7818"/>
    <cellStyle name="style1424787249956 2 2 2 5 4 2" xfId="15214"/>
    <cellStyle name="style1424787249956 2 2 2 5 4 3" xfId="22610"/>
    <cellStyle name="style1424787249956 2 2 2 5 4 4" xfId="30006"/>
    <cellStyle name="style1424787249956 2 2 2 5 5" xfId="9627"/>
    <cellStyle name="style1424787249956 2 2 2 5 6" xfId="17023"/>
    <cellStyle name="style1424787249956 2 2 2 5 7" xfId="24419"/>
    <cellStyle name="style1424787249956 2 2 2 6" xfId="3499"/>
    <cellStyle name="style1424787249956 2 2 2 6 2" xfId="11823"/>
    <cellStyle name="style1424787249956 2 2 2 6 3" xfId="19219"/>
    <cellStyle name="style1424787249956 2 2 2 6 4" xfId="26615"/>
    <cellStyle name="style1424787249956 2 2 2 7" xfId="4495"/>
    <cellStyle name="style1424787249956 2 2 2 7 2" xfId="9946"/>
    <cellStyle name="style1424787249956 2 2 2 7 3" xfId="17342"/>
    <cellStyle name="style1424787249956 2 2 2 7 4" xfId="24738"/>
    <cellStyle name="style1424787249956 2 2 2 8" xfId="6327"/>
    <cellStyle name="style1424787249956 2 2 2 8 2" xfId="13723"/>
    <cellStyle name="style1424787249956 2 2 2 8 3" xfId="21119"/>
    <cellStyle name="style1424787249956 2 2 2 8 4" xfId="28515"/>
    <cellStyle name="style1424787249956 2 2 2 9" xfId="8137"/>
    <cellStyle name="style1424787249956 2 2 3" xfId="760"/>
    <cellStyle name="style1424787249956 2 2 3 2" xfId="1470"/>
    <cellStyle name="style1424787249956 2 2 3 2 2" xfId="3500"/>
    <cellStyle name="style1424787249956 2 2 3 2 2 2" xfId="12595"/>
    <cellStyle name="style1424787249956 2 2 3 2 2 3" xfId="19991"/>
    <cellStyle name="style1424787249956 2 2 3 2 2 4" xfId="27387"/>
    <cellStyle name="style1424787249956 2 2 3 2 3" xfId="5267"/>
    <cellStyle name="style1424787249956 2 2 3 2 3 2" xfId="10718"/>
    <cellStyle name="style1424787249956 2 2 3 2 3 3" xfId="18114"/>
    <cellStyle name="style1424787249956 2 2 3 2 3 4" xfId="25510"/>
    <cellStyle name="style1424787249956 2 2 3 2 4" xfId="7099"/>
    <cellStyle name="style1424787249956 2 2 3 2 4 2" xfId="14495"/>
    <cellStyle name="style1424787249956 2 2 3 2 4 3" xfId="21891"/>
    <cellStyle name="style1424787249956 2 2 3 2 4 4" xfId="29287"/>
    <cellStyle name="style1424787249956 2 2 3 2 5" xfId="8909"/>
    <cellStyle name="style1424787249956 2 2 3 2 6" xfId="16305"/>
    <cellStyle name="style1424787249956 2 2 3 2 7" xfId="23701"/>
    <cellStyle name="style1424787249956 2 2 3 3" xfId="3501"/>
    <cellStyle name="style1424787249956 2 2 3 3 2" xfId="11951"/>
    <cellStyle name="style1424787249956 2 2 3 3 3" xfId="19347"/>
    <cellStyle name="style1424787249956 2 2 3 3 4" xfId="26743"/>
    <cellStyle name="style1424787249956 2 2 3 4" xfId="4623"/>
    <cellStyle name="style1424787249956 2 2 3 4 2" xfId="10074"/>
    <cellStyle name="style1424787249956 2 2 3 4 3" xfId="17470"/>
    <cellStyle name="style1424787249956 2 2 3 4 4" xfId="24866"/>
    <cellStyle name="style1424787249956 2 2 3 5" xfId="6455"/>
    <cellStyle name="style1424787249956 2 2 3 5 2" xfId="13851"/>
    <cellStyle name="style1424787249956 2 2 3 5 3" xfId="21247"/>
    <cellStyle name="style1424787249956 2 2 3 5 4" xfId="28643"/>
    <cellStyle name="style1424787249956 2 2 3 6" xfId="8265"/>
    <cellStyle name="style1424787249956 2 2 3 7" xfId="15661"/>
    <cellStyle name="style1424787249956 2 2 3 8" xfId="23057"/>
    <cellStyle name="style1424787249956 2 2 4" xfId="1214"/>
    <cellStyle name="style1424787249956 2 2 4 2" xfId="3502"/>
    <cellStyle name="style1424787249956 2 2 4 2 2" xfId="12339"/>
    <cellStyle name="style1424787249956 2 2 4 2 3" xfId="19735"/>
    <cellStyle name="style1424787249956 2 2 4 2 4" xfId="27131"/>
    <cellStyle name="style1424787249956 2 2 4 3" xfId="5011"/>
    <cellStyle name="style1424787249956 2 2 4 3 2" xfId="10462"/>
    <cellStyle name="style1424787249956 2 2 4 3 3" xfId="17858"/>
    <cellStyle name="style1424787249956 2 2 4 3 4" xfId="25254"/>
    <cellStyle name="style1424787249956 2 2 4 4" xfId="6843"/>
    <cellStyle name="style1424787249956 2 2 4 4 2" xfId="14239"/>
    <cellStyle name="style1424787249956 2 2 4 4 3" xfId="21635"/>
    <cellStyle name="style1424787249956 2 2 4 4 4" xfId="29031"/>
    <cellStyle name="style1424787249956 2 2 4 5" xfId="8653"/>
    <cellStyle name="style1424787249956 2 2 4 6" xfId="16049"/>
    <cellStyle name="style1424787249956 2 2 4 7" xfId="23445"/>
    <cellStyle name="style1424787249956 2 2 5" xfId="1805"/>
    <cellStyle name="style1424787249956 2 2 5 2" xfId="3503"/>
    <cellStyle name="style1424787249956 2 2 5 2 2" xfId="12929"/>
    <cellStyle name="style1424787249956 2 2 5 2 3" xfId="20325"/>
    <cellStyle name="style1424787249956 2 2 5 2 4" xfId="27721"/>
    <cellStyle name="style1424787249956 2 2 5 3" xfId="5601"/>
    <cellStyle name="style1424787249956 2 2 5 3 2" xfId="11052"/>
    <cellStyle name="style1424787249956 2 2 5 3 3" xfId="18448"/>
    <cellStyle name="style1424787249956 2 2 5 3 4" xfId="25844"/>
    <cellStyle name="style1424787249956 2 2 5 4" xfId="7433"/>
    <cellStyle name="style1424787249956 2 2 5 4 2" xfId="14829"/>
    <cellStyle name="style1424787249956 2 2 5 4 3" xfId="22225"/>
    <cellStyle name="style1424787249956 2 2 5 4 4" xfId="29621"/>
    <cellStyle name="style1424787249956 2 2 5 5" xfId="9243"/>
    <cellStyle name="style1424787249956 2 2 5 6" xfId="16639"/>
    <cellStyle name="style1424787249956 2 2 5 7" xfId="24035"/>
    <cellStyle name="style1424787249956 2 2 6" xfId="2062"/>
    <cellStyle name="style1424787249956 2 2 6 2" xfId="3504"/>
    <cellStyle name="style1424787249956 2 2 6 2 2" xfId="13185"/>
    <cellStyle name="style1424787249956 2 2 6 2 3" xfId="20581"/>
    <cellStyle name="style1424787249956 2 2 6 2 4" xfId="27977"/>
    <cellStyle name="style1424787249956 2 2 6 3" xfId="5857"/>
    <cellStyle name="style1424787249956 2 2 6 3 2" xfId="11308"/>
    <cellStyle name="style1424787249956 2 2 6 3 3" xfId="18704"/>
    <cellStyle name="style1424787249956 2 2 6 3 4" xfId="26100"/>
    <cellStyle name="style1424787249956 2 2 6 4" xfId="7690"/>
    <cellStyle name="style1424787249956 2 2 6 4 2" xfId="15086"/>
    <cellStyle name="style1424787249956 2 2 6 4 3" xfId="22482"/>
    <cellStyle name="style1424787249956 2 2 6 4 4" xfId="29878"/>
    <cellStyle name="style1424787249956 2 2 6 5" xfId="9499"/>
    <cellStyle name="style1424787249956 2 2 6 6" xfId="16895"/>
    <cellStyle name="style1424787249956 2 2 6 7" xfId="24291"/>
    <cellStyle name="style1424787249956 2 2 7" xfId="3505"/>
    <cellStyle name="style1424787249956 2 2 7 2" xfId="11695"/>
    <cellStyle name="style1424787249956 2 2 7 3" xfId="19091"/>
    <cellStyle name="style1424787249956 2 2 7 4" xfId="26487"/>
    <cellStyle name="style1424787249956 2 2 8" xfId="4367"/>
    <cellStyle name="style1424787249956 2 2 8 2" xfId="9818"/>
    <cellStyle name="style1424787249956 2 2 8 3" xfId="17214"/>
    <cellStyle name="style1424787249956 2 2 8 4" xfId="24610"/>
    <cellStyle name="style1424787249956 2 2 9" xfId="6199"/>
    <cellStyle name="style1424787249956 2 2 9 2" xfId="13595"/>
    <cellStyle name="style1424787249956 2 2 9 3" xfId="20991"/>
    <cellStyle name="style1424787249956 2 2 9 4" xfId="28387"/>
    <cellStyle name="style1424787249956 2 3" xfId="567"/>
    <cellStyle name="style1424787249956 2 3 10" xfId="15469"/>
    <cellStyle name="style1424787249956 2 3 11" xfId="22865"/>
    <cellStyle name="style1424787249956 2 3 2" xfId="824"/>
    <cellStyle name="style1424787249956 2 3 2 2" xfId="1534"/>
    <cellStyle name="style1424787249956 2 3 2 2 2" xfId="3506"/>
    <cellStyle name="style1424787249956 2 3 2 2 2 2" xfId="12659"/>
    <cellStyle name="style1424787249956 2 3 2 2 2 3" xfId="20055"/>
    <cellStyle name="style1424787249956 2 3 2 2 2 4" xfId="27451"/>
    <cellStyle name="style1424787249956 2 3 2 2 3" xfId="5331"/>
    <cellStyle name="style1424787249956 2 3 2 2 3 2" xfId="10782"/>
    <cellStyle name="style1424787249956 2 3 2 2 3 3" xfId="18178"/>
    <cellStyle name="style1424787249956 2 3 2 2 3 4" xfId="25574"/>
    <cellStyle name="style1424787249956 2 3 2 2 4" xfId="7163"/>
    <cellStyle name="style1424787249956 2 3 2 2 4 2" xfId="14559"/>
    <cellStyle name="style1424787249956 2 3 2 2 4 3" xfId="21955"/>
    <cellStyle name="style1424787249956 2 3 2 2 4 4" xfId="29351"/>
    <cellStyle name="style1424787249956 2 3 2 2 5" xfId="8973"/>
    <cellStyle name="style1424787249956 2 3 2 2 6" xfId="16369"/>
    <cellStyle name="style1424787249956 2 3 2 2 7" xfId="23765"/>
    <cellStyle name="style1424787249956 2 3 2 3" xfId="3507"/>
    <cellStyle name="style1424787249956 2 3 2 3 2" xfId="12015"/>
    <cellStyle name="style1424787249956 2 3 2 3 3" xfId="19411"/>
    <cellStyle name="style1424787249956 2 3 2 3 4" xfId="26807"/>
    <cellStyle name="style1424787249956 2 3 2 4" xfId="4687"/>
    <cellStyle name="style1424787249956 2 3 2 4 2" xfId="10138"/>
    <cellStyle name="style1424787249956 2 3 2 4 3" xfId="17534"/>
    <cellStyle name="style1424787249956 2 3 2 4 4" xfId="24930"/>
    <cellStyle name="style1424787249956 2 3 2 5" xfId="6519"/>
    <cellStyle name="style1424787249956 2 3 2 5 2" xfId="13915"/>
    <cellStyle name="style1424787249956 2 3 2 5 3" xfId="21311"/>
    <cellStyle name="style1424787249956 2 3 2 5 4" xfId="28707"/>
    <cellStyle name="style1424787249956 2 3 2 6" xfId="8329"/>
    <cellStyle name="style1424787249956 2 3 2 7" xfId="15725"/>
    <cellStyle name="style1424787249956 2 3 2 8" xfId="23121"/>
    <cellStyle name="style1424787249956 2 3 3" xfId="1278"/>
    <cellStyle name="style1424787249956 2 3 3 2" xfId="3508"/>
    <cellStyle name="style1424787249956 2 3 3 2 2" xfId="12403"/>
    <cellStyle name="style1424787249956 2 3 3 2 3" xfId="19799"/>
    <cellStyle name="style1424787249956 2 3 3 2 4" xfId="27195"/>
    <cellStyle name="style1424787249956 2 3 3 3" xfId="5075"/>
    <cellStyle name="style1424787249956 2 3 3 3 2" xfId="10526"/>
    <cellStyle name="style1424787249956 2 3 3 3 3" xfId="17922"/>
    <cellStyle name="style1424787249956 2 3 3 3 4" xfId="25318"/>
    <cellStyle name="style1424787249956 2 3 3 4" xfId="6907"/>
    <cellStyle name="style1424787249956 2 3 3 4 2" xfId="14303"/>
    <cellStyle name="style1424787249956 2 3 3 4 3" xfId="21699"/>
    <cellStyle name="style1424787249956 2 3 3 4 4" xfId="29095"/>
    <cellStyle name="style1424787249956 2 3 3 5" xfId="8717"/>
    <cellStyle name="style1424787249956 2 3 3 6" xfId="16113"/>
    <cellStyle name="style1424787249956 2 3 3 7" xfId="23509"/>
    <cellStyle name="style1424787249956 2 3 4" xfId="1869"/>
    <cellStyle name="style1424787249956 2 3 4 2" xfId="3509"/>
    <cellStyle name="style1424787249956 2 3 4 2 2" xfId="12993"/>
    <cellStyle name="style1424787249956 2 3 4 2 3" xfId="20389"/>
    <cellStyle name="style1424787249956 2 3 4 2 4" xfId="27785"/>
    <cellStyle name="style1424787249956 2 3 4 3" xfId="5665"/>
    <cellStyle name="style1424787249956 2 3 4 3 2" xfId="11116"/>
    <cellStyle name="style1424787249956 2 3 4 3 3" xfId="18512"/>
    <cellStyle name="style1424787249956 2 3 4 3 4" xfId="25908"/>
    <cellStyle name="style1424787249956 2 3 4 4" xfId="7497"/>
    <cellStyle name="style1424787249956 2 3 4 4 2" xfId="14893"/>
    <cellStyle name="style1424787249956 2 3 4 4 3" xfId="22289"/>
    <cellStyle name="style1424787249956 2 3 4 4 4" xfId="29685"/>
    <cellStyle name="style1424787249956 2 3 4 5" xfId="9307"/>
    <cellStyle name="style1424787249956 2 3 4 6" xfId="16703"/>
    <cellStyle name="style1424787249956 2 3 4 7" xfId="24099"/>
    <cellStyle name="style1424787249956 2 3 5" xfId="2126"/>
    <cellStyle name="style1424787249956 2 3 5 2" xfId="3510"/>
    <cellStyle name="style1424787249956 2 3 5 2 2" xfId="13249"/>
    <cellStyle name="style1424787249956 2 3 5 2 3" xfId="20645"/>
    <cellStyle name="style1424787249956 2 3 5 2 4" xfId="28041"/>
    <cellStyle name="style1424787249956 2 3 5 3" xfId="5921"/>
    <cellStyle name="style1424787249956 2 3 5 3 2" xfId="11372"/>
    <cellStyle name="style1424787249956 2 3 5 3 3" xfId="18768"/>
    <cellStyle name="style1424787249956 2 3 5 3 4" xfId="26164"/>
    <cellStyle name="style1424787249956 2 3 5 4" xfId="7754"/>
    <cellStyle name="style1424787249956 2 3 5 4 2" xfId="15150"/>
    <cellStyle name="style1424787249956 2 3 5 4 3" xfId="22546"/>
    <cellStyle name="style1424787249956 2 3 5 4 4" xfId="29942"/>
    <cellStyle name="style1424787249956 2 3 5 5" xfId="9563"/>
    <cellStyle name="style1424787249956 2 3 5 6" xfId="16959"/>
    <cellStyle name="style1424787249956 2 3 5 7" xfId="24355"/>
    <cellStyle name="style1424787249956 2 3 6" xfId="3511"/>
    <cellStyle name="style1424787249956 2 3 6 2" xfId="11759"/>
    <cellStyle name="style1424787249956 2 3 6 3" xfId="19155"/>
    <cellStyle name="style1424787249956 2 3 6 4" xfId="26551"/>
    <cellStyle name="style1424787249956 2 3 7" xfId="4431"/>
    <cellStyle name="style1424787249956 2 3 7 2" xfId="9882"/>
    <cellStyle name="style1424787249956 2 3 7 3" xfId="17278"/>
    <cellStyle name="style1424787249956 2 3 7 4" xfId="24674"/>
    <cellStyle name="style1424787249956 2 3 8" xfId="6263"/>
    <cellStyle name="style1424787249956 2 3 8 2" xfId="13659"/>
    <cellStyle name="style1424787249956 2 3 8 3" xfId="21055"/>
    <cellStyle name="style1424787249956 2 3 8 4" xfId="28451"/>
    <cellStyle name="style1424787249956 2 3 9" xfId="8073"/>
    <cellStyle name="style1424787249956 2 4" xfId="696"/>
    <cellStyle name="style1424787249956 2 4 2" xfId="1406"/>
    <cellStyle name="style1424787249956 2 4 2 2" xfId="3512"/>
    <cellStyle name="style1424787249956 2 4 2 2 2" xfId="12531"/>
    <cellStyle name="style1424787249956 2 4 2 2 3" xfId="19927"/>
    <cellStyle name="style1424787249956 2 4 2 2 4" xfId="27323"/>
    <cellStyle name="style1424787249956 2 4 2 3" xfId="5203"/>
    <cellStyle name="style1424787249956 2 4 2 3 2" xfId="10654"/>
    <cellStyle name="style1424787249956 2 4 2 3 3" xfId="18050"/>
    <cellStyle name="style1424787249956 2 4 2 3 4" xfId="25446"/>
    <cellStyle name="style1424787249956 2 4 2 4" xfId="7035"/>
    <cellStyle name="style1424787249956 2 4 2 4 2" xfId="14431"/>
    <cellStyle name="style1424787249956 2 4 2 4 3" xfId="21827"/>
    <cellStyle name="style1424787249956 2 4 2 4 4" xfId="29223"/>
    <cellStyle name="style1424787249956 2 4 2 5" xfId="8845"/>
    <cellStyle name="style1424787249956 2 4 2 6" xfId="16241"/>
    <cellStyle name="style1424787249956 2 4 2 7" xfId="23637"/>
    <cellStyle name="style1424787249956 2 4 3" xfId="3513"/>
    <cellStyle name="style1424787249956 2 4 3 2" xfId="11887"/>
    <cellStyle name="style1424787249956 2 4 3 3" xfId="19283"/>
    <cellStyle name="style1424787249956 2 4 3 4" xfId="26679"/>
    <cellStyle name="style1424787249956 2 4 4" xfId="4559"/>
    <cellStyle name="style1424787249956 2 4 4 2" xfId="10010"/>
    <cellStyle name="style1424787249956 2 4 4 3" xfId="17406"/>
    <cellStyle name="style1424787249956 2 4 4 4" xfId="24802"/>
    <cellStyle name="style1424787249956 2 4 5" xfId="6391"/>
    <cellStyle name="style1424787249956 2 4 5 2" xfId="13787"/>
    <cellStyle name="style1424787249956 2 4 5 3" xfId="21183"/>
    <cellStyle name="style1424787249956 2 4 5 4" xfId="28579"/>
    <cellStyle name="style1424787249956 2 4 6" xfId="8201"/>
    <cellStyle name="style1424787249956 2 4 7" xfId="15597"/>
    <cellStyle name="style1424787249956 2 4 8" xfId="22993"/>
    <cellStyle name="style1424787249956 2 5" xfId="1150"/>
    <cellStyle name="style1424787249956 2 5 2" xfId="3514"/>
    <cellStyle name="style1424787249956 2 5 2 2" xfId="12275"/>
    <cellStyle name="style1424787249956 2 5 2 3" xfId="19671"/>
    <cellStyle name="style1424787249956 2 5 2 4" xfId="27067"/>
    <cellStyle name="style1424787249956 2 5 3" xfId="4947"/>
    <cellStyle name="style1424787249956 2 5 3 2" xfId="10398"/>
    <cellStyle name="style1424787249956 2 5 3 3" xfId="17794"/>
    <cellStyle name="style1424787249956 2 5 3 4" xfId="25190"/>
    <cellStyle name="style1424787249956 2 5 4" xfId="6779"/>
    <cellStyle name="style1424787249956 2 5 4 2" xfId="14175"/>
    <cellStyle name="style1424787249956 2 5 4 3" xfId="21571"/>
    <cellStyle name="style1424787249956 2 5 4 4" xfId="28967"/>
    <cellStyle name="style1424787249956 2 5 5" xfId="8589"/>
    <cellStyle name="style1424787249956 2 5 6" xfId="15985"/>
    <cellStyle name="style1424787249956 2 5 7" xfId="23381"/>
    <cellStyle name="style1424787249956 2 6" xfId="1741"/>
    <cellStyle name="style1424787249956 2 6 2" xfId="3515"/>
    <cellStyle name="style1424787249956 2 6 2 2" xfId="12865"/>
    <cellStyle name="style1424787249956 2 6 2 3" xfId="20261"/>
    <cellStyle name="style1424787249956 2 6 2 4" xfId="27657"/>
    <cellStyle name="style1424787249956 2 6 3" xfId="5537"/>
    <cellStyle name="style1424787249956 2 6 3 2" xfId="10988"/>
    <cellStyle name="style1424787249956 2 6 3 3" xfId="18384"/>
    <cellStyle name="style1424787249956 2 6 3 4" xfId="25780"/>
    <cellStyle name="style1424787249956 2 6 4" xfId="7369"/>
    <cellStyle name="style1424787249956 2 6 4 2" xfId="14765"/>
    <cellStyle name="style1424787249956 2 6 4 3" xfId="22161"/>
    <cellStyle name="style1424787249956 2 6 4 4" xfId="29557"/>
    <cellStyle name="style1424787249956 2 6 5" xfId="9179"/>
    <cellStyle name="style1424787249956 2 6 6" xfId="16575"/>
    <cellStyle name="style1424787249956 2 6 7" xfId="23971"/>
    <cellStyle name="style1424787249956 2 7" xfId="1998"/>
    <cellStyle name="style1424787249956 2 7 2" xfId="3516"/>
    <cellStyle name="style1424787249956 2 7 2 2" xfId="13121"/>
    <cellStyle name="style1424787249956 2 7 2 3" xfId="20517"/>
    <cellStyle name="style1424787249956 2 7 2 4" xfId="27913"/>
    <cellStyle name="style1424787249956 2 7 3" xfId="5793"/>
    <cellStyle name="style1424787249956 2 7 3 2" xfId="11244"/>
    <cellStyle name="style1424787249956 2 7 3 3" xfId="18640"/>
    <cellStyle name="style1424787249956 2 7 3 4" xfId="26036"/>
    <cellStyle name="style1424787249956 2 7 4" xfId="7626"/>
    <cellStyle name="style1424787249956 2 7 4 2" xfId="15022"/>
    <cellStyle name="style1424787249956 2 7 4 3" xfId="22418"/>
    <cellStyle name="style1424787249956 2 7 4 4" xfId="29814"/>
    <cellStyle name="style1424787249956 2 7 5" xfId="9435"/>
    <cellStyle name="style1424787249956 2 7 6" xfId="16831"/>
    <cellStyle name="style1424787249956 2 7 7" xfId="24227"/>
    <cellStyle name="style1424787249956 2 8" xfId="3517"/>
    <cellStyle name="style1424787249956 2 8 2" xfId="11631"/>
    <cellStyle name="style1424787249956 2 8 3" xfId="19027"/>
    <cellStyle name="style1424787249956 2 8 4" xfId="26423"/>
    <cellStyle name="style1424787249956 2 9" xfId="4303"/>
    <cellStyle name="style1424787249956 2 9 2" xfId="9754"/>
    <cellStyle name="style1424787249956 2 9 3" xfId="17150"/>
    <cellStyle name="style1424787249956 2 9 4" xfId="24546"/>
    <cellStyle name="style1424787249956 3" xfId="475"/>
    <cellStyle name="style1424787249956 3 10" xfId="7981"/>
    <cellStyle name="style1424787249956 3 11" xfId="15377"/>
    <cellStyle name="style1424787249956 3 12" xfId="22773"/>
    <cellStyle name="style1424787249956 3 2" xfId="603"/>
    <cellStyle name="style1424787249956 3 2 10" xfId="15505"/>
    <cellStyle name="style1424787249956 3 2 11" xfId="22901"/>
    <cellStyle name="style1424787249956 3 2 2" xfId="860"/>
    <cellStyle name="style1424787249956 3 2 2 2" xfId="1570"/>
    <cellStyle name="style1424787249956 3 2 2 2 2" xfId="3518"/>
    <cellStyle name="style1424787249956 3 2 2 2 2 2" xfId="12695"/>
    <cellStyle name="style1424787249956 3 2 2 2 2 3" xfId="20091"/>
    <cellStyle name="style1424787249956 3 2 2 2 2 4" xfId="27487"/>
    <cellStyle name="style1424787249956 3 2 2 2 3" xfId="5367"/>
    <cellStyle name="style1424787249956 3 2 2 2 3 2" xfId="10818"/>
    <cellStyle name="style1424787249956 3 2 2 2 3 3" xfId="18214"/>
    <cellStyle name="style1424787249956 3 2 2 2 3 4" xfId="25610"/>
    <cellStyle name="style1424787249956 3 2 2 2 4" xfId="7199"/>
    <cellStyle name="style1424787249956 3 2 2 2 4 2" xfId="14595"/>
    <cellStyle name="style1424787249956 3 2 2 2 4 3" xfId="21991"/>
    <cellStyle name="style1424787249956 3 2 2 2 4 4" xfId="29387"/>
    <cellStyle name="style1424787249956 3 2 2 2 5" xfId="9009"/>
    <cellStyle name="style1424787249956 3 2 2 2 6" xfId="16405"/>
    <cellStyle name="style1424787249956 3 2 2 2 7" xfId="23801"/>
    <cellStyle name="style1424787249956 3 2 2 3" xfId="3519"/>
    <cellStyle name="style1424787249956 3 2 2 3 2" xfId="12051"/>
    <cellStyle name="style1424787249956 3 2 2 3 3" xfId="19447"/>
    <cellStyle name="style1424787249956 3 2 2 3 4" xfId="26843"/>
    <cellStyle name="style1424787249956 3 2 2 4" xfId="4723"/>
    <cellStyle name="style1424787249956 3 2 2 4 2" xfId="10174"/>
    <cellStyle name="style1424787249956 3 2 2 4 3" xfId="17570"/>
    <cellStyle name="style1424787249956 3 2 2 4 4" xfId="24966"/>
    <cellStyle name="style1424787249956 3 2 2 5" xfId="6555"/>
    <cellStyle name="style1424787249956 3 2 2 5 2" xfId="13951"/>
    <cellStyle name="style1424787249956 3 2 2 5 3" xfId="21347"/>
    <cellStyle name="style1424787249956 3 2 2 5 4" xfId="28743"/>
    <cellStyle name="style1424787249956 3 2 2 6" xfId="8365"/>
    <cellStyle name="style1424787249956 3 2 2 7" xfId="15761"/>
    <cellStyle name="style1424787249956 3 2 2 8" xfId="23157"/>
    <cellStyle name="style1424787249956 3 2 3" xfId="1314"/>
    <cellStyle name="style1424787249956 3 2 3 2" xfId="3520"/>
    <cellStyle name="style1424787249956 3 2 3 2 2" xfId="12439"/>
    <cellStyle name="style1424787249956 3 2 3 2 3" xfId="19835"/>
    <cellStyle name="style1424787249956 3 2 3 2 4" xfId="27231"/>
    <cellStyle name="style1424787249956 3 2 3 3" xfId="5111"/>
    <cellStyle name="style1424787249956 3 2 3 3 2" xfId="10562"/>
    <cellStyle name="style1424787249956 3 2 3 3 3" xfId="17958"/>
    <cellStyle name="style1424787249956 3 2 3 3 4" xfId="25354"/>
    <cellStyle name="style1424787249956 3 2 3 4" xfId="6943"/>
    <cellStyle name="style1424787249956 3 2 3 4 2" xfId="14339"/>
    <cellStyle name="style1424787249956 3 2 3 4 3" xfId="21735"/>
    <cellStyle name="style1424787249956 3 2 3 4 4" xfId="29131"/>
    <cellStyle name="style1424787249956 3 2 3 5" xfId="8753"/>
    <cellStyle name="style1424787249956 3 2 3 6" xfId="16149"/>
    <cellStyle name="style1424787249956 3 2 3 7" xfId="23545"/>
    <cellStyle name="style1424787249956 3 2 4" xfId="1905"/>
    <cellStyle name="style1424787249956 3 2 4 2" xfId="3521"/>
    <cellStyle name="style1424787249956 3 2 4 2 2" xfId="13029"/>
    <cellStyle name="style1424787249956 3 2 4 2 3" xfId="20425"/>
    <cellStyle name="style1424787249956 3 2 4 2 4" xfId="27821"/>
    <cellStyle name="style1424787249956 3 2 4 3" xfId="5701"/>
    <cellStyle name="style1424787249956 3 2 4 3 2" xfId="11152"/>
    <cellStyle name="style1424787249956 3 2 4 3 3" xfId="18548"/>
    <cellStyle name="style1424787249956 3 2 4 3 4" xfId="25944"/>
    <cellStyle name="style1424787249956 3 2 4 4" xfId="7533"/>
    <cellStyle name="style1424787249956 3 2 4 4 2" xfId="14929"/>
    <cellStyle name="style1424787249956 3 2 4 4 3" xfId="22325"/>
    <cellStyle name="style1424787249956 3 2 4 4 4" xfId="29721"/>
    <cellStyle name="style1424787249956 3 2 4 5" xfId="9343"/>
    <cellStyle name="style1424787249956 3 2 4 6" xfId="16739"/>
    <cellStyle name="style1424787249956 3 2 4 7" xfId="24135"/>
    <cellStyle name="style1424787249956 3 2 5" xfId="2162"/>
    <cellStyle name="style1424787249956 3 2 5 2" xfId="3522"/>
    <cellStyle name="style1424787249956 3 2 5 2 2" xfId="13285"/>
    <cellStyle name="style1424787249956 3 2 5 2 3" xfId="20681"/>
    <cellStyle name="style1424787249956 3 2 5 2 4" xfId="28077"/>
    <cellStyle name="style1424787249956 3 2 5 3" xfId="5957"/>
    <cellStyle name="style1424787249956 3 2 5 3 2" xfId="11408"/>
    <cellStyle name="style1424787249956 3 2 5 3 3" xfId="18804"/>
    <cellStyle name="style1424787249956 3 2 5 3 4" xfId="26200"/>
    <cellStyle name="style1424787249956 3 2 5 4" xfId="7790"/>
    <cellStyle name="style1424787249956 3 2 5 4 2" xfId="15186"/>
    <cellStyle name="style1424787249956 3 2 5 4 3" xfId="22582"/>
    <cellStyle name="style1424787249956 3 2 5 4 4" xfId="29978"/>
    <cellStyle name="style1424787249956 3 2 5 5" xfId="9599"/>
    <cellStyle name="style1424787249956 3 2 5 6" xfId="16995"/>
    <cellStyle name="style1424787249956 3 2 5 7" xfId="24391"/>
    <cellStyle name="style1424787249956 3 2 6" xfId="3523"/>
    <cellStyle name="style1424787249956 3 2 6 2" xfId="11795"/>
    <cellStyle name="style1424787249956 3 2 6 3" xfId="19191"/>
    <cellStyle name="style1424787249956 3 2 6 4" xfId="26587"/>
    <cellStyle name="style1424787249956 3 2 7" xfId="4467"/>
    <cellStyle name="style1424787249956 3 2 7 2" xfId="9918"/>
    <cellStyle name="style1424787249956 3 2 7 3" xfId="17314"/>
    <cellStyle name="style1424787249956 3 2 7 4" xfId="24710"/>
    <cellStyle name="style1424787249956 3 2 8" xfId="6299"/>
    <cellStyle name="style1424787249956 3 2 8 2" xfId="13695"/>
    <cellStyle name="style1424787249956 3 2 8 3" xfId="21091"/>
    <cellStyle name="style1424787249956 3 2 8 4" xfId="28487"/>
    <cellStyle name="style1424787249956 3 2 9" xfId="8109"/>
    <cellStyle name="style1424787249956 3 3" xfId="732"/>
    <cellStyle name="style1424787249956 3 3 2" xfId="1442"/>
    <cellStyle name="style1424787249956 3 3 2 2" xfId="3524"/>
    <cellStyle name="style1424787249956 3 3 2 2 2" xfId="12567"/>
    <cellStyle name="style1424787249956 3 3 2 2 3" xfId="19963"/>
    <cellStyle name="style1424787249956 3 3 2 2 4" xfId="27359"/>
    <cellStyle name="style1424787249956 3 3 2 3" xfId="5239"/>
    <cellStyle name="style1424787249956 3 3 2 3 2" xfId="10690"/>
    <cellStyle name="style1424787249956 3 3 2 3 3" xfId="18086"/>
    <cellStyle name="style1424787249956 3 3 2 3 4" xfId="25482"/>
    <cellStyle name="style1424787249956 3 3 2 4" xfId="7071"/>
    <cellStyle name="style1424787249956 3 3 2 4 2" xfId="14467"/>
    <cellStyle name="style1424787249956 3 3 2 4 3" xfId="21863"/>
    <cellStyle name="style1424787249956 3 3 2 4 4" xfId="29259"/>
    <cellStyle name="style1424787249956 3 3 2 5" xfId="8881"/>
    <cellStyle name="style1424787249956 3 3 2 6" xfId="16277"/>
    <cellStyle name="style1424787249956 3 3 2 7" xfId="23673"/>
    <cellStyle name="style1424787249956 3 3 3" xfId="3525"/>
    <cellStyle name="style1424787249956 3 3 3 2" xfId="11923"/>
    <cellStyle name="style1424787249956 3 3 3 3" xfId="19319"/>
    <cellStyle name="style1424787249956 3 3 3 4" xfId="26715"/>
    <cellStyle name="style1424787249956 3 3 4" xfId="4595"/>
    <cellStyle name="style1424787249956 3 3 4 2" xfId="10046"/>
    <cellStyle name="style1424787249956 3 3 4 3" xfId="17442"/>
    <cellStyle name="style1424787249956 3 3 4 4" xfId="24838"/>
    <cellStyle name="style1424787249956 3 3 5" xfId="6427"/>
    <cellStyle name="style1424787249956 3 3 5 2" xfId="13823"/>
    <cellStyle name="style1424787249956 3 3 5 3" xfId="21219"/>
    <cellStyle name="style1424787249956 3 3 5 4" xfId="28615"/>
    <cellStyle name="style1424787249956 3 3 6" xfId="8237"/>
    <cellStyle name="style1424787249956 3 3 7" xfId="15633"/>
    <cellStyle name="style1424787249956 3 3 8" xfId="23029"/>
    <cellStyle name="style1424787249956 3 4" xfId="1186"/>
    <cellStyle name="style1424787249956 3 4 2" xfId="3526"/>
    <cellStyle name="style1424787249956 3 4 2 2" xfId="12311"/>
    <cellStyle name="style1424787249956 3 4 2 3" xfId="19707"/>
    <cellStyle name="style1424787249956 3 4 2 4" xfId="27103"/>
    <cellStyle name="style1424787249956 3 4 3" xfId="4983"/>
    <cellStyle name="style1424787249956 3 4 3 2" xfId="10434"/>
    <cellStyle name="style1424787249956 3 4 3 3" xfId="17830"/>
    <cellStyle name="style1424787249956 3 4 3 4" xfId="25226"/>
    <cellStyle name="style1424787249956 3 4 4" xfId="6815"/>
    <cellStyle name="style1424787249956 3 4 4 2" xfId="14211"/>
    <cellStyle name="style1424787249956 3 4 4 3" xfId="21607"/>
    <cellStyle name="style1424787249956 3 4 4 4" xfId="29003"/>
    <cellStyle name="style1424787249956 3 4 5" xfId="8625"/>
    <cellStyle name="style1424787249956 3 4 6" xfId="16021"/>
    <cellStyle name="style1424787249956 3 4 7" xfId="23417"/>
    <cellStyle name="style1424787249956 3 5" xfId="1777"/>
    <cellStyle name="style1424787249956 3 5 2" xfId="3527"/>
    <cellStyle name="style1424787249956 3 5 2 2" xfId="12901"/>
    <cellStyle name="style1424787249956 3 5 2 3" xfId="20297"/>
    <cellStyle name="style1424787249956 3 5 2 4" xfId="27693"/>
    <cellStyle name="style1424787249956 3 5 3" xfId="5573"/>
    <cellStyle name="style1424787249956 3 5 3 2" xfId="11024"/>
    <cellStyle name="style1424787249956 3 5 3 3" xfId="18420"/>
    <cellStyle name="style1424787249956 3 5 3 4" xfId="25816"/>
    <cellStyle name="style1424787249956 3 5 4" xfId="7405"/>
    <cellStyle name="style1424787249956 3 5 4 2" xfId="14801"/>
    <cellStyle name="style1424787249956 3 5 4 3" xfId="22197"/>
    <cellStyle name="style1424787249956 3 5 4 4" xfId="29593"/>
    <cellStyle name="style1424787249956 3 5 5" xfId="9215"/>
    <cellStyle name="style1424787249956 3 5 6" xfId="16611"/>
    <cellStyle name="style1424787249956 3 5 7" xfId="24007"/>
    <cellStyle name="style1424787249956 3 6" xfId="2034"/>
    <cellStyle name="style1424787249956 3 6 2" xfId="3528"/>
    <cellStyle name="style1424787249956 3 6 2 2" xfId="13157"/>
    <cellStyle name="style1424787249956 3 6 2 3" xfId="20553"/>
    <cellStyle name="style1424787249956 3 6 2 4" xfId="27949"/>
    <cellStyle name="style1424787249956 3 6 3" xfId="5829"/>
    <cellStyle name="style1424787249956 3 6 3 2" xfId="11280"/>
    <cellStyle name="style1424787249956 3 6 3 3" xfId="18676"/>
    <cellStyle name="style1424787249956 3 6 3 4" xfId="26072"/>
    <cellStyle name="style1424787249956 3 6 4" xfId="7662"/>
    <cellStyle name="style1424787249956 3 6 4 2" xfId="15058"/>
    <cellStyle name="style1424787249956 3 6 4 3" xfId="22454"/>
    <cellStyle name="style1424787249956 3 6 4 4" xfId="29850"/>
    <cellStyle name="style1424787249956 3 6 5" xfId="9471"/>
    <cellStyle name="style1424787249956 3 6 6" xfId="16867"/>
    <cellStyle name="style1424787249956 3 6 7" xfId="24263"/>
    <cellStyle name="style1424787249956 3 7" xfId="3529"/>
    <cellStyle name="style1424787249956 3 7 2" xfId="11667"/>
    <cellStyle name="style1424787249956 3 7 3" xfId="19063"/>
    <cellStyle name="style1424787249956 3 7 4" xfId="26459"/>
    <cellStyle name="style1424787249956 3 8" xfId="4339"/>
    <cellStyle name="style1424787249956 3 8 2" xfId="9790"/>
    <cellStyle name="style1424787249956 3 8 3" xfId="17186"/>
    <cellStyle name="style1424787249956 3 8 4" xfId="24582"/>
    <cellStyle name="style1424787249956 3 9" xfId="6171"/>
    <cellStyle name="style1424787249956 3 9 2" xfId="13567"/>
    <cellStyle name="style1424787249956 3 9 3" xfId="20963"/>
    <cellStyle name="style1424787249956 3 9 4" xfId="28359"/>
    <cellStyle name="style1424787249956 4" xfId="539"/>
    <cellStyle name="style1424787249956 4 10" xfId="15441"/>
    <cellStyle name="style1424787249956 4 11" xfId="22837"/>
    <cellStyle name="style1424787249956 4 2" xfId="796"/>
    <cellStyle name="style1424787249956 4 2 2" xfId="1506"/>
    <cellStyle name="style1424787249956 4 2 2 2" xfId="3530"/>
    <cellStyle name="style1424787249956 4 2 2 2 2" xfId="12631"/>
    <cellStyle name="style1424787249956 4 2 2 2 3" xfId="20027"/>
    <cellStyle name="style1424787249956 4 2 2 2 4" xfId="27423"/>
    <cellStyle name="style1424787249956 4 2 2 3" xfId="5303"/>
    <cellStyle name="style1424787249956 4 2 2 3 2" xfId="10754"/>
    <cellStyle name="style1424787249956 4 2 2 3 3" xfId="18150"/>
    <cellStyle name="style1424787249956 4 2 2 3 4" xfId="25546"/>
    <cellStyle name="style1424787249956 4 2 2 4" xfId="7135"/>
    <cellStyle name="style1424787249956 4 2 2 4 2" xfId="14531"/>
    <cellStyle name="style1424787249956 4 2 2 4 3" xfId="21927"/>
    <cellStyle name="style1424787249956 4 2 2 4 4" xfId="29323"/>
    <cellStyle name="style1424787249956 4 2 2 5" xfId="8945"/>
    <cellStyle name="style1424787249956 4 2 2 6" xfId="16341"/>
    <cellStyle name="style1424787249956 4 2 2 7" xfId="23737"/>
    <cellStyle name="style1424787249956 4 2 3" xfId="3531"/>
    <cellStyle name="style1424787249956 4 2 3 2" xfId="11987"/>
    <cellStyle name="style1424787249956 4 2 3 3" xfId="19383"/>
    <cellStyle name="style1424787249956 4 2 3 4" xfId="26779"/>
    <cellStyle name="style1424787249956 4 2 4" xfId="4659"/>
    <cellStyle name="style1424787249956 4 2 4 2" xfId="10110"/>
    <cellStyle name="style1424787249956 4 2 4 3" xfId="17506"/>
    <cellStyle name="style1424787249956 4 2 4 4" xfId="24902"/>
    <cellStyle name="style1424787249956 4 2 5" xfId="6491"/>
    <cellStyle name="style1424787249956 4 2 5 2" xfId="13887"/>
    <cellStyle name="style1424787249956 4 2 5 3" xfId="21283"/>
    <cellStyle name="style1424787249956 4 2 5 4" xfId="28679"/>
    <cellStyle name="style1424787249956 4 2 6" xfId="8301"/>
    <cellStyle name="style1424787249956 4 2 7" xfId="15697"/>
    <cellStyle name="style1424787249956 4 2 8" xfId="23093"/>
    <cellStyle name="style1424787249956 4 3" xfId="1250"/>
    <cellStyle name="style1424787249956 4 3 2" xfId="3532"/>
    <cellStyle name="style1424787249956 4 3 2 2" xfId="12375"/>
    <cellStyle name="style1424787249956 4 3 2 3" xfId="19771"/>
    <cellStyle name="style1424787249956 4 3 2 4" xfId="27167"/>
    <cellStyle name="style1424787249956 4 3 3" xfId="5047"/>
    <cellStyle name="style1424787249956 4 3 3 2" xfId="10498"/>
    <cellStyle name="style1424787249956 4 3 3 3" xfId="17894"/>
    <cellStyle name="style1424787249956 4 3 3 4" xfId="25290"/>
    <cellStyle name="style1424787249956 4 3 4" xfId="6879"/>
    <cellStyle name="style1424787249956 4 3 4 2" xfId="14275"/>
    <cellStyle name="style1424787249956 4 3 4 3" xfId="21671"/>
    <cellStyle name="style1424787249956 4 3 4 4" xfId="29067"/>
    <cellStyle name="style1424787249956 4 3 5" xfId="8689"/>
    <cellStyle name="style1424787249956 4 3 6" xfId="16085"/>
    <cellStyle name="style1424787249956 4 3 7" xfId="23481"/>
    <cellStyle name="style1424787249956 4 4" xfId="1841"/>
    <cellStyle name="style1424787249956 4 4 2" xfId="3533"/>
    <cellStyle name="style1424787249956 4 4 2 2" xfId="12965"/>
    <cellStyle name="style1424787249956 4 4 2 3" xfId="20361"/>
    <cellStyle name="style1424787249956 4 4 2 4" xfId="27757"/>
    <cellStyle name="style1424787249956 4 4 3" xfId="5637"/>
    <cellStyle name="style1424787249956 4 4 3 2" xfId="11088"/>
    <cellStyle name="style1424787249956 4 4 3 3" xfId="18484"/>
    <cellStyle name="style1424787249956 4 4 3 4" xfId="25880"/>
    <cellStyle name="style1424787249956 4 4 4" xfId="7469"/>
    <cellStyle name="style1424787249956 4 4 4 2" xfId="14865"/>
    <cellStyle name="style1424787249956 4 4 4 3" xfId="22261"/>
    <cellStyle name="style1424787249956 4 4 4 4" xfId="29657"/>
    <cellStyle name="style1424787249956 4 4 5" xfId="9279"/>
    <cellStyle name="style1424787249956 4 4 6" xfId="16675"/>
    <cellStyle name="style1424787249956 4 4 7" xfId="24071"/>
    <cellStyle name="style1424787249956 4 5" xfId="2098"/>
    <cellStyle name="style1424787249956 4 5 2" xfId="3534"/>
    <cellStyle name="style1424787249956 4 5 2 2" xfId="13221"/>
    <cellStyle name="style1424787249956 4 5 2 3" xfId="20617"/>
    <cellStyle name="style1424787249956 4 5 2 4" xfId="28013"/>
    <cellStyle name="style1424787249956 4 5 3" xfId="5893"/>
    <cellStyle name="style1424787249956 4 5 3 2" xfId="11344"/>
    <cellStyle name="style1424787249956 4 5 3 3" xfId="18740"/>
    <cellStyle name="style1424787249956 4 5 3 4" xfId="26136"/>
    <cellStyle name="style1424787249956 4 5 4" xfId="7726"/>
    <cellStyle name="style1424787249956 4 5 4 2" xfId="15122"/>
    <cellStyle name="style1424787249956 4 5 4 3" xfId="22518"/>
    <cellStyle name="style1424787249956 4 5 4 4" xfId="29914"/>
    <cellStyle name="style1424787249956 4 5 5" xfId="9535"/>
    <cellStyle name="style1424787249956 4 5 6" xfId="16931"/>
    <cellStyle name="style1424787249956 4 5 7" xfId="24327"/>
    <cellStyle name="style1424787249956 4 6" xfId="3535"/>
    <cellStyle name="style1424787249956 4 6 2" xfId="11731"/>
    <cellStyle name="style1424787249956 4 6 3" xfId="19127"/>
    <cellStyle name="style1424787249956 4 6 4" xfId="26523"/>
    <cellStyle name="style1424787249956 4 7" xfId="4403"/>
    <cellStyle name="style1424787249956 4 7 2" xfId="9854"/>
    <cellStyle name="style1424787249956 4 7 3" xfId="17250"/>
    <cellStyle name="style1424787249956 4 7 4" xfId="24646"/>
    <cellStyle name="style1424787249956 4 8" xfId="6235"/>
    <cellStyle name="style1424787249956 4 8 2" xfId="13631"/>
    <cellStyle name="style1424787249956 4 8 3" xfId="21027"/>
    <cellStyle name="style1424787249956 4 8 4" xfId="28423"/>
    <cellStyle name="style1424787249956 4 9" xfId="8045"/>
    <cellStyle name="style1424787249956 5" xfId="668"/>
    <cellStyle name="style1424787249956 5 2" xfId="1378"/>
    <cellStyle name="style1424787249956 5 2 2" xfId="3536"/>
    <cellStyle name="style1424787249956 5 2 2 2" xfId="12503"/>
    <cellStyle name="style1424787249956 5 2 2 3" xfId="19899"/>
    <cellStyle name="style1424787249956 5 2 2 4" xfId="27295"/>
    <cellStyle name="style1424787249956 5 2 3" xfId="5175"/>
    <cellStyle name="style1424787249956 5 2 3 2" xfId="10626"/>
    <cellStyle name="style1424787249956 5 2 3 3" xfId="18022"/>
    <cellStyle name="style1424787249956 5 2 3 4" xfId="25418"/>
    <cellStyle name="style1424787249956 5 2 4" xfId="7007"/>
    <cellStyle name="style1424787249956 5 2 4 2" xfId="14403"/>
    <cellStyle name="style1424787249956 5 2 4 3" xfId="21799"/>
    <cellStyle name="style1424787249956 5 2 4 4" xfId="29195"/>
    <cellStyle name="style1424787249956 5 2 5" xfId="8817"/>
    <cellStyle name="style1424787249956 5 2 6" xfId="16213"/>
    <cellStyle name="style1424787249956 5 2 7" xfId="23609"/>
    <cellStyle name="style1424787249956 5 3" xfId="3537"/>
    <cellStyle name="style1424787249956 5 3 2" xfId="11859"/>
    <cellStyle name="style1424787249956 5 3 3" xfId="19255"/>
    <cellStyle name="style1424787249956 5 3 4" xfId="26651"/>
    <cellStyle name="style1424787249956 5 4" xfId="4531"/>
    <cellStyle name="style1424787249956 5 4 2" xfId="9982"/>
    <cellStyle name="style1424787249956 5 4 3" xfId="17378"/>
    <cellStyle name="style1424787249956 5 4 4" xfId="24774"/>
    <cellStyle name="style1424787249956 5 5" xfId="6363"/>
    <cellStyle name="style1424787249956 5 5 2" xfId="13759"/>
    <cellStyle name="style1424787249956 5 5 3" xfId="21155"/>
    <cellStyle name="style1424787249956 5 5 4" xfId="28551"/>
    <cellStyle name="style1424787249956 5 6" xfId="8173"/>
    <cellStyle name="style1424787249956 5 7" xfId="15569"/>
    <cellStyle name="style1424787249956 5 8" xfId="22965"/>
    <cellStyle name="style1424787249956 6" xfId="1122"/>
    <cellStyle name="style1424787249956 6 2" xfId="3538"/>
    <cellStyle name="style1424787249956 6 2 2" xfId="12247"/>
    <cellStyle name="style1424787249956 6 2 3" xfId="19643"/>
    <cellStyle name="style1424787249956 6 2 4" xfId="27039"/>
    <cellStyle name="style1424787249956 6 3" xfId="4919"/>
    <cellStyle name="style1424787249956 6 3 2" xfId="10370"/>
    <cellStyle name="style1424787249956 6 3 3" xfId="17766"/>
    <cellStyle name="style1424787249956 6 3 4" xfId="25162"/>
    <cellStyle name="style1424787249956 6 4" xfId="6751"/>
    <cellStyle name="style1424787249956 6 4 2" xfId="14147"/>
    <cellStyle name="style1424787249956 6 4 3" xfId="21543"/>
    <cellStyle name="style1424787249956 6 4 4" xfId="28939"/>
    <cellStyle name="style1424787249956 6 5" xfId="8561"/>
    <cellStyle name="style1424787249956 6 6" xfId="15957"/>
    <cellStyle name="style1424787249956 6 7" xfId="23353"/>
    <cellStyle name="style1424787249956 7" xfId="1713"/>
    <cellStyle name="style1424787249956 7 2" xfId="3539"/>
    <cellStyle name="style1424787249956 7 2 2" xfId="12837"/>
    <cellStyle name="style1424787249956 7 2 3" xfId="20233"/>
    <cellStyle name="style1424787249956 7 2 4" xfId="27629"/>
    <cellStyle name="style1424787249956 7 3" xfId="5509"/>
    <cellStyle name="style1424787249956 7 3 2" xfId="10960"/>
    <cellStyle name="style1424787249956 7 3 3" xfId="18356"/>
    <cellStyle name="style1424787249956 7 3 4" xfId="25752"/>
    <cellStyle name="style1424787249956 7 4" xfId="7341"/>
    <cellStyle name="style1424787249956 7 4 2" xfId="14737"/>
    <cellStyle name="style1424787249956 7 4 3" xfId="22133"/>
    <cellStyle name="style1424787249956 7 4 4" xfId="29529"/>
    <cellStyle name="style1424787249956 7 5" xfId="9151"/>
    <cellStyle name="style1424787249956 7 6" xfId="16547"/>
    <cellStyle name="style1424787249956 7 7" xfId="23943"/>
    <cellStyle name="style1424787249956 8" xfId="1970"/>
    <cellStyle name="style1424787249956 8 2" xfId="3540"/>
    <cellStyle name="style1424787249956 8 2 2" xfId="13093"/>
    <cellStyle name="style1424787249956 8 2 3" xfId="20489"/>
    <cellStyle name="style1424787249956 8 2 4" xfId="27885"/>
    <cellStyle name="style1424787249956 8 3" xfId="5765"/>
    <cellStyle name="style1424787249956 8 3 2" xfId="11216"/>
    <cellStyle name="style1424787249956 8 3 3" xfId="18612"/>
    <cellStyle name="style1424787249956 8 3 4" xfId="26008"/>
    <cellStyle name="style1424787249956 8 4" xfId="7598"/>
    <cellStyle name="style1424787249956 8 4 2" xfId="14994"/>
    <cellStyle name="style1424787249956 8 4 3" xfId="22390"/>
    <cellStyle name="style1424787249956 8 4 4" xfId="29786"/>
    <cellStyle name="style1424787249956 8 5" xfId="9407"/>
    <cellStyle name="style1424787249956 8 6" xfId="16803"/>
    <cellStyle name="style1424787249956 8 7" xfId="24199"/>
    <cellStyle name="style1424787249956 9" xfId="3541"/>
    <cellStyle name="style1424787249956 9 2" xfId="11603"/>
    <cellStyle name="style1424787249956 9 3" xfId="18999"/>
    <cellStyle name="style1424787249956 9 4" xfId="26395"/>
    <cellStyle name="style1424787249988" xfId="412"/>
    <cellStyle name="style1424787249988 10" xfId="4276"/>
    <cellStyle name="style1424787249988 10 2" xfId="9727"/>
    <cellStyle name="style1424787249988 10 3" xfId="17123"/>
    <cellStyle name="style1424787249988 10 4" xfId="24519"/>
    <cellStyle name="style1424787249988 11" xfId="6108"/>
    <cellStyle name="style1424787249988 11 2" xfId="13504"/>
    <cellStyle name="style1424787249988 11 3" xfId="20900"/>
    <cellStyle name="style1424787249988 11 4" xfId="28296"/>
    <cellStyle name="style1424787249988 12" xfId="7918"/>
    <cellStyle name="style1424787249988 13" xfId="15314"/>
    <cellStyle name="style1424787249988 14" xfId="22710"/>
    <cellStyle name="style1424787249988 2" xfId="440"/>
    <cellStyle name="style1424787249988 2 10" xfId="6136"/>
    <cellStyle name="style1424787249988 2 10 2" xfId="13532"/>
    <cellStyle name="style1424787249988 2 10 3" xfId="20928"/>
    <cellStyle name="style1424787249988 2 10 4" xfId="28324"/>
    <cellStyle name="style1424787249988 2 11" xfId="7946"/>
    <cellStyle name="style1424787249988 2 12" xfId="15342"/>
    <cellStyle name="style1424787249988 2 13" xfId="22738"/>
    <cellStyle name="style1424787249988 2 2" xfId="504"/>
    <cellStyle name="style1424787249988 2 2 10" xfId="8010"/>
    <cellStyle name="style1424787249988 2 2 11" xfId="15406"/>
    <cellStyle name="style1424787249988 2 2 12" xfId="22802"/>
    <cellStyle name="style1424787249988 2 2 2" xfId="632"/>
    <cellStyle name="style1424787249988 2 2 2 10" xfId="15534"/>
    <cellStyle name="style1424787249988 2 2 2 11" xfId="22930"/>
    <cellStyle name="style1424787249988 2 2 2 2" xfId="889"/>
    <cellStyle name="style1424787249988 2 2 2 2 2" xfId="1599"/>
    <cellStyle name="style1424787249988 2 2 2 2 2 2" xfId="3542"/>
    <cellStyle name="style1424787249988 2 2 2 2 2 2 2" xfId="12724"/>
    <cellStyle name="style1424787249988 2 2 2 2 2 2 3" xfId="20120"/>
    <cellStyle name="style1424787249988 2 2 2 2 2 2 4" xfId="27516"/>
    <cellStyle name="style1424787249988 2 2 2 2 2 3" xfId="5396"/>
    <cellStyle name="style1424787249988 2 2 2 2 2 3 2" xfId="10847"/>
    <cellStyle name="style1424787249988 2 2 2 2 2 3 3" xfId="18243"/>
    <cellStyle name="style1424787249988 2 2 2 2 2 3 4" xfId="25639"/>
    <cellStyle name="style1424787249988 2 2 2 2 2 4" xfId="7228"/>
    <cellStyle name="style1424787249988 2 2 2 2 2 4 2" xfId="14624"/>
    <cellStyle name="style1424787249988 2 2 2 2 2 4 3" xfId="22020"/>
    <cellStyle name="style1424787249988 2 2 2 2 2 4 4" xfId="29416"/>
    <cellStyle name="style1424787249988 2 2 2 2 2 5" xfId="9038"/>
    <cellStyle name="style1424787249988 2 2 2 2 2 6" xfId="16434"/>
    <cellStyle name="style1424787249988 2 2 2 2 2 7" xfId="23830"/>
    <cellStyle name="style1424787249988 2 2 2 2 3" xfId="3543"/>
    <cellStyle name="style1424787249988 2 2 2 2 3 2" xfId="12080"/>
    <cellStyle name="style1424787249988 2 2 2 2 3 3" xfId="19476"/>
    <cellStyle name="style1424787249988 2 2 2 2 3 4" xfId="26872"/>
    <cellStyle name="style1424787249988 2 2 2 2 4" xfId="4752"/>
    <cellStyle name="style1424787249988 2 2 2 2 4 2" xfId="10203"/>
    <cellStyle name="style1424787249988 2 2 2 2 4 3" xfId="17599"/>
    <cellStyle name="style1424787249988 2 2 2 2 4 4" xfId="24995"/>
    <cellStyle name="style1424787249988 2 2 2 2 5" xfId="6584"/>
    <cellStyle name="style1424787249988 2 2 2 2 5 2" xfId="13980"/>
    <cellStyle name="style1424787249988 2 2 2 2 5 3" xfId="21376"/>
    <cellStyle name="style1424787249988 2 2 2 2 5 4" xfId="28772"/>
    <cellStyle name="style1424787249988 2 2 2 2 6" xfId="8394"/>
    <cellStyle name="style1424787249988 2 2 2 2 7" xfId="15790"/>
    <cellStyle name="style1424787249988 2 2 2 2 8" xfId="23186"/>
    <cellStyle name="style1424787249988 2 2 2 3" xfId="1343"/>
    <cellStyle name="style1424787249988 2 2 2 3 2" xfId="3544"/>
    <cellStyle name="style1424787249988 2 2 2 3 2 2" xfId="12468"/>
    <cellStyle name="style1424787249988 2 2 2 3 2 3" xfId="19864"/>
    <cellStyle name="style1424787249988 2 2 2 3 2 4" xfId="27260"/>
    <cellStyle name="style1424787249988 2 2 2 3 3" xfId="5140"/>
    <cellStyle name="style1424787249988 2 2 2 3 3 2" xfId="10591"/>
    <cellStyle name="style1424787249988 2 2 2 3 3 3" xfId="17987"/>
    <cellStyle name="style1424787249988 2 2 2 3 3 4" xfId="25383"/>
    <cellStyle name="style1424787249988 2 2 2 3 4" xfId="6972"/>
    <cellStyle name="style1424787249988 2 2 2 3 4 2" xfId="14368"/>
    <cellStyle name="style1424787249988 2 2 2 3 4 3" xfId="21764"/>
    <cellStyle name="style1424787249988 2 2 2 3 4 4" xfId="29160"/>
    <cellStyle name="style1424787249988 2 2 2 3 5" xfId="8782"/>
    <cellStyle name="style1424787249988 2 2 2 3 6" xfId="16178"/>
    <cellStyle name="style1424787249988 2 2 2 3 7" xfId="23574"/>
    <cellStyle name="style1424787249988 2 2 2 4" xfId="1934"/>
    <cellStyle name="style1424787249988 2 2 2 4 2" xfId="3545"/>
    <cellStyle name="style1424787249988 2 2 2 4 2 2" xfId="13058"/>
    <cellStyle name="style1424787249988 2 2 2 4 2 3" xfId="20454"/>
    <cellStyle name="style1424787249988 2 2 2 4 2 4" xfId="27850"/>
    <cellStyle name="style1424787249988 2 2 2 4 3" xfId="5730"/>
    <cellStyle name="style1424787249988 2 2 2 4 3 2" xfId="11181"/>
    <cellStyle name="style1424787249988 2 2 2 4 3 3" xfId="18577"/>
    <cellStyle name="style1424787249988 2 2 2 4 3 4" xfId="25973"/>
    <cellStyle name="style1424787249988 2 2 2 4 4" xfId="7562"/>
    <cellStyle name="style1424787249988 2 2 2 4 4 2" xfId="14958"/>
    <cellStyle name="style1424787249988 2 2 2 4 4 3" xfId="22354"/>
    <cellStyle name="style1424787249988 2 2 2 4 4 4" xfId="29750"/>
    <cellStyle name="style1424787249988 2 2 2 4 5" xfId="9372"/>
    <cellStyle name="style1424787249988 2 2 2 4 6" xfId="16768"/>
    <cellStyle name="style1424787249988 2 2 2 4 7" xfId="24164"/>
    <cellStyle name="style1424787249988 2 2 2 5" xfId="2191"/>
    <cellStyle name="style1424787249988 2 2 2 5 2" xfId="3546"/>
    <cellStyle name="style1424787249988 2 2 2 5 2 2" xfId="13314"/>
    <cellStyle name="style1424787249988 2 2 2 5 2 3" xfId="20710"/>
    <cellStyle name="style1424787249988 2 2 2 5 2 4" xfId="28106"/>
    <cellStyle name="style1424787249988 2 2 2 5 3" xfId="5986"/>
    <cellStyle name="style1424787249988 2 2 2 5 3 2" xfId="11437"/>
    <cellStyle name="style1424787249988 2 2 2 5 3 3" xfId="18833"/>
    <cellStyle name="style1424787249988 2 2 2 5 3 4" xfId="26229"/>
    <cellStyle name="style1424787249988 2 2 2 5 4" xfId="7819"/>
    <cellStyle name="style1424787249988 2 2 2 5 4 2" xfId="15215"/>
    <cellStyle name="style1424787249988 2 2 2 5 4 3" xfId="22611"/>
    <cellStyle name="style1424787249988 2 2 2 5 4 4" xfId="30007"/>
    <cellStyle name="style1424787249988 2 2 2 5 5" xfId="9628"/>
    <cellStyle name="style1424787249988 2 2 2 5 6" xfId="17024"/>
    <cellStyle name="style1424787249988 2 2 2 5 7" xfId="24420"/>
    <cellStyle name="style1424787249988 2 2 2 6" xfId="3547"/>
    <cellStyle name="style1424787249988 2 2 2 6 2" xfId="11824"/>
    <cellStyle name="style1424787249988 2 2 2 6 3" xfId="19220"/>
    <cellStyle name="style1424787249988 2 2 2 6 4" xfId="26616"/>
    <cellStyle name="style1424787249988 2 2 2 7" xfId="4496"/>
    <cellStyle name="style1424787249988 2 2 2 7 2" xfId="9947"/>
    <cellStyle name="style1424787249988 2 2 2 7 3" xfId="17343"/>
    <cellStyle name="style1424787249988 2 2 2 7 4" xfId="24739"/>
    <cellStyle name="style1424787249988 2 2 2 8" xfId="6328"/>
    <cellStyle name="style1424787249988 2 2 2 8 2" xfId="13724"/>
    <cellStyle name="style1424787249988 2 2 2 8 3" xfId="21120"/>
    <cellStyle name="style1424787249988 2 2 2 8 4" xfId="28516"/>
    <cellStyle name="style1424787249988 2 2 2 9" xfId="8138"/>
    <cellStyle name="style1424787249988 2 2 3" xfId="761"/>
    <cellStyle name="style1424787249988 2 2 3 2" xfId="1471"/>
    <cellStyle name="style1424787249988 2 2 3 2 2" xfId="3548"/>
    <cellStyle name="style1424787249988 2 2 3 2 2 2" xfId="12596"/>
    <cellStyle name="style1424787249988 2 2 3 2 2 3" xfId="19992"/>
    <cellStyle name="style1424787249988 2 2 3 2 2 4" xfId="27388"/>
    <cellStyle name="style1424787249988 2 2 3 2 3" xfId="5268"/>
    <cellStyle name="style1424787249988 2 2 3 2 3 2" xfId="10719"/>
    <cellStyle name="style1424787249988 2 2 3 2 3 3" xfId="18115"/>
    <cellStyle name="style1424787249988 2 2 3 2 3 4" xfId="25511"/>
    <cellStyle name="style1424787249988 2 2 3 2 4" xfId="7100"/>
    <cellStyle name="style1424787249988 2 2 3 2 4 2" xfId="14496"/>
    <cellStyle name="style1424787249988 2 2 3 2 4 3" xfId="21892"/>
    <cellStyle name="style1424787249988 2 2 3 2 4 4" xfId="29288"/>
    <cellStyle name="style1424787249988 2 2 3 2 5" xfId="8910"/>
    <cellStyle name="style1424787249988 2 2 3 2 6" xfId="16306"/>
    <cellStyle name="style1424787249988 2 2 3 2 7" xfId="23702"/>
    <cellStyle name="style1424787249988 2 2 3 3" xfId="3549"/>
    <cellStyle name="style1424787249988 2 2 3 3 2" xfId="11952"/>
    <cellStyle name="style1424787249988 2 2 3 3 3" xfId="19348"/>
    <cellStyle name="style1424787249988 2 2 3 3 4" xfId="26744"/>
    <cellStyle name="style1424787249988 2 2 3 4" xfId="4624"/>
    <cellStyle name="style1424787249988 2 2 3 4 2" xfId="10075"/>
    <cellStyle name="style1424787249988 2 2 3 4 3" xfId="17471"/>
    <cellStyle name="style1424787249988 2 2 3 4 4" xfId="24867"/>
    <cellStyle name="style1424787249988 2 2 3 5" xfId="6456"/>
    <cellStyle name="style1424787249988 2 2 3 5 2" xfId="13852"/>
    <cellStyle name="style1424787249988 2 2 3 5 3" xfId="21248"/>
    <cellStyle name="style1424787249988 2 2 3 5 4" xfId="28644"/>
    <cellStyle name="style1424787249988 2 2 3 6" xfId="8266"/>
    <cellStyle name="style1424787249988 2 2 3 7" xfId="15662"/>
    <cellStyle name="style1424787249988 2 2 3 8" xfId="23058"/>
    <cellStyle name="style1424787249988 2 2 4" xfId="1215"/>
    <cellStyle name="style1424787249988 2 2 4 2" xfId="3550"/>
    <cellStyle name="style1424787249988 2 2 4 2 2" xfId="12340"/>
    <cellStyle name="style1424787249988 2 2 4 2 3" xfId="19736"/>
    <cellStyle name="style1424787249988 2 2 4 2 4" xfId="27132"/>
    <cellStyle name="style1424787249988 2 2 4 3" xfId="5012"/>
    <cellStyle name="style1424787249988 2 2 4 3 2" xfId="10463"/>
    <cellStyle name="style1424787249988 2 2 4 3 3" xfId="17859"/>
    <cellStyle name="style1424787249988 2 2 4 3 4" xfId="25255"/>
    <cellStyle name="style1424787249988 2 2 4 4" xfId="6844"/>
    <cellStyle name="style1424787249988 2 2 4 4 2" xfId="14240"/>
    <cellStyle name="style1424787249988 2 2 4 4 3" xfId="21636"/>
    <cellStyle name="style1424787249988 2 2 4 4 4" xfId="29032"/>
    <cellStyle name="style1424787249988 2 2 4 5" xfId="8654"/>
    <cellStyle name="style1424787249988 2 2 4 6" xfId="16050"/>
    <cellStyle name="style1424787249988 2 2 4 7" xfId="23446"/>
    <cellStyle name="style1424787249988 2 2 5" xfId="1806"/>
    <cellStyle name="style1424787249988 2 2 5 2" xfId="3551"/>
    <cellStyle name="style1424787249988 2 2 5 2 2" xfId="12930"/>
    <cellStyle name="style1424787249988 2 2 5 2 3" xfId="20326"/>
    <cellStyle name="style1424787249988 2 2 5 2 4" xfId="27722"/>
    <cellStyle name="style1424787249988 2 2 5 3" xfId="5602"/>
    <cellStyle name="style1424787249988 2 2 5 3 2" xfId="11053"/>
    <cellStyle name="style1424787249988 2 2 5 3 3" xfId="18449"/>
    <cellStyle name="style1424787249988 2 2 5 3 4" xfId="25845"/>
    <cellStyle name="style1424787249988 2 2 5 4" xfId="7434"/>
    <cellStyle name="style1424787249988 2 2 5 4 2" xfId="14830"/>
    <cellStyle name="style1424787249988 2 2 5 4 3" xfId="22226"/>
    <cellStyle name="style1424787249988 2 2 5 4 4" xfId="29622"/>
    <cellStyle name="style1424787249988 2 2 5 5" xfId="9244"/>
    <cellStyle name="style1424787249988 2 2 5 6" xfId="16640"/>
    <cellStyle name="style1424787249988 2 2 5 7" xfId="24036"/>
    <cellStyle name="style1424787249988 2 2 6" xfId="2063"/>
    <cellStyle name="style1424787249988 2 2 6 2" xfId="3552"/>
    <cellStyle name="style1424787249988 2 2 6 2 2" xfId="13186"/>
    <cellStyle name="style1424787249988 2 2 6 2 3" xfId="20582"/>
    <cellStyle name="style1424787249988 2 2 6 2 4" xfId="27978"/>
    <cellStyle name="style1424787249988 2 2 6 3" xfId="5858"/>
    <cellStyle name="style1424787249988 2 2 6 3 2" xfId="11309"/>
    <cellStyle name="style1424787249988 2 2 6 3 3" xfId="18705"/>
    <cellStyle name="style1424787249988 2 2 6 3 4" xfId="26101"/>
    <cellStyle name="style1424787249988 2 2 6 4" xfId="7691"/>
    <cellStyle name="style1424787249988 2 2 6 4 2" xfId="15087"/>
    <cellStyle name="style1424787249988 2 2 6 4 3" xfId="22483"/>
    <cellStyle name="style1424787249988 2 2 6 4 4" xfId="29879"/>
    <cellStyle name="style1424787249988 2 2 6 5" xfId="9500"/>
    <cellStyle name="style1424787249988 2 2 6 6" xfId="16896"/>
    <cellStyle name="style1424787249988 2 2 6 7" xfId="24292"/>
    <cellStyle name="style1424787249988 2 2 7" xfId="3553"/>
    <cellStyle name="style1424787249988 2 2 7 2" xfId="11696"/>
    <cellStyle name="style1424787249988 2 2 7 3" xfId="19092"/>
    <cellStyle name="style1424787249988 2 2 7 4" xfId="26488"/>
    <cellStyle name="style1424787249988 2 2 8" xfId="4368"/>
    <cellStyle name="style1424787249988 2 2 8 2" xfId="9819"/>
    <cellStyle name="style1424787249988 2 2 8 3" xfId="17215"/>
    <cellStyle name="style1424787249988 2 2 8 4" xfId="24611"/>
    <cellStyle name="style1424787249988 2 2 9" xfId="6200"/>
    <cellStyle name="style1424787249988 2 2 9 2" xfId="13596"/>
    <cellStyle name="style1424787249988 2 2 9 3" xfId="20992"/>
    <cellStyle name="style1424787249988 2 2 9 4" xfId="28388"/>
    <cellStyle name="style1424787249988 2 3" xfId="568"/>
    <cellStyle name="style1424787249988 2 3 10" xfId="15470"/>
    <cellStyle name="style1424787249988 2 3 11" xfId="22866"/>
    <cellStyle name="style1424787249988 2 3 2" xfId="825"/>
    <cellStyle name="style1424787249988 2 3 2 2" xfId="1535"/>
    <cellStyle name="style1424787249988 2 3 2 2 2" xfId="3554"/>
    <cellStyle name="style1424787249988 2 3 2 2 2 2" xfId="12660"/>
    <cellStyle name="style1424787249988 2 3 2 2 2 3" xfId="20056"/>
    <cellStyle name="style1424787249988 2 3 2 2 2 4" xfId="27452"/>
    <cellStyle name="style1424787249988 2 3 2 2 3" xfId="5332"/>
    <cellStyle name="style1424787249988 2 3 2 2 3 2" xfId="10783"/>
    <cellStyle name="style1424787249988 2 3 2 2 3 3" xfId="18179"/>
    <cellStyle name="style1424787249988 2 3 2 2 3 4" xfId="25575"/>
    <cellStyle name="style1424787249988 2 3 2 2 4" xfId="7164"/>
    <cellStyle name="style1424787249988 2 3 2 2 4 2" xfId="14560"/>
    <cellStyle name="style1424787249988 2 3 2 2 4 3" xfId="21956"/>
    <cellStyle name="style1424787249988 2 3 2 2 4 4" xfId="29352"/>
    <cellStyle name="style1424787249988 2 3 2 2 5" xfId="8974"/>
    <cellStyle name="style1424787249988 2 3 2 2 6" xfId="16370"/>
    <cellStyle name="style1424787249988 2 3 2 2 7" xfId="23766"/>
    <cellStyle name="style1424787249988 2 3 2 3" xfId="3555"/>
    <cellStyle name="style1424787249988 2 3 2 3 2" xfId="12016"/>
    <cellStyle name="style1424787249988 2 3 2 3 3" xfId="19412"/>
    <cellStyle name="style1424787249988 2 3 2 3 4" xfId="26808"/>
    <cellStyle name="style1424787249988 2 3 2 4" xfId="4688"/>
    <cellStyle name="style1424787249988 2 3 2 4 2" xfId="10139"/>
    <cellStyle name="style1424787249988 2 3 2 4 3" xfId="17535"/>
    <cellStyle name="style1424787249988 2 3 2 4 4" xfId="24931"/>
    <cellStyle name="style1424787249988 2 3 2 5" xfId="6520"/>
    <cellStyle name="style1424787249988 2 3 2 5 2" xfId="13916"/>
    <cellStyle name="style1424787249988 2 3 2 5 3" xfId="21312"/>
    <cellStyle name="style1424787249988 2 3 2 5 4" xfId="28708"/>
    <cellStyle name="style1424787249988 2 3 2 6" xfId="8330"/>
    <cellStyle name="style1424787249988 2 3 2 7" xfId="15726"/>
    <cellStyle name="style1424787249988 2 3 2 8" xfId="23122"/>
    <cellStyle name="style1424787249988 2 3 3" xfId="1279"/>
    <cellStyle name="style1424787249988 2 3 3 2" xfId="3556"/>
    <cellStyle name="style1424787249988 2 3 3 2 2" xfId="12404"/>
    <cellStyle name="style1424787249988 2 3 3 2 3" xfId="19800"/>
    <cellStyle name="style1424787249988 2 3 3 2 4" xfId="27196"/>
    <cellStyle name="style1424787249988 2 3 3 3" xfId="5076"/>
    <cellStyle name="style1424787249988 2 3 3 3 2" xfId="10527"/>
    <cellStyle name="style1424787249988 2 3 3 3 3" xfId="17923"/>
    <cellStyle name="style1424787249988 2 3 3 3 4" xfId="25319"/>
    <cellStyle name="style1424787249988 2 3 3 4" xfId="6908"/>
    <cellStyle name="style1424787249988 2 3 3 4 2" xfId="14304"/>
    <cellStyle name="style1424787249988 2 3 3 4 3" xfId="21700"/>
    <cellStyle name="style1424787249988 2 3 3 4 4" xfId="29096"/>
    <cellStyle name="style1424787249988 2 3 3 5" xfId="8718"/>
    <cellStyle name="style1424787249988 2 3 3 6" xfId="16114"/>
    <cellStyle name="style1424787249988 2 3 3 7" xfId="23510"/>
    <cellStyle name="style1424787249988 2 3 4" xfId="1870"/>
    <cellStyle name="style1424787249988 2 3 4 2" xfId="3557"/>
    <cellStyle name="style1424787249988 2 3 4 2 2" xfId="12994"/>
    <cellStyle name="style1424787249988 2 3 4 2 3" xfId="20390"/>
    <cellStyle name="style1424787249988 2 3 4 2 4" xfId="27786"/>
    <cellStyle name="style1424787249988 2 3 4 3" xfId="5666"/>
    <cellStyle name="style1424787249988 2 3 4 3 2" xfId="11117"/>
    <cellStyle name="style1424787249988 2 3 4 3 3" xfId="18513"/>
    <cellStyle name="style1424787249988 2 3 4 3 4" xfId="25909"/>
    <cellStyle name="style1424787249988 2 3 4 4" xfId="7498"/>
    <cellStyle name="style1424787249988 2 3 4 4 2" xfId="14894"/>
    <cellStyle name="style1424787249988 2 3 4 4 3" xfId="22290"/>
    <cellStyle name="style1424787249988 2 3 4 4 4" xfId="29686"/>
    <cellStyle name="style1424787249988 2 3 4 5" xfId="9308"/>
    <cellStyle name="style1424787249988 2 3 4 6" xfId="16704"/>
    <cellStyle name="style1424787249988 2 3 4 7" xfId="24100"/>
    <cellStyle name="style1424787249988 2 3 5" xfId="2127"/>
    <cellStyle name="style1424787249988 2 3 5 2" xfId="3558"/>
    <cellStyle name="style1424787249988 2 3 5 2 2" xfId="13250"/>
    <cellStyle name="style1424787249988 2 3 5 2 3" xfId="20646"/>
    <cellStyle name="style1424787249988 2 3 5 2 4" xfId="28042"/>
    <cellStyle name="style1424787249988 2 3 5 3" xfId="5922"/>
    <cellStyle name="style1424787249988 2 3 5 3 2" xfId="11373"/>
    <cellStyle name="style1424787249988 2 3 5 3 3" xfId="18769"/>
    <cellStyle name="style1424787249988 2 3 5 3 4" xfId="26165"/>
    <cellStyle name="style1424787249988 2 3 5 4" xfId="7755"/>
    <cellStyle name="style1424787249988 2 3 5 4 2" xfId="15151"/>
    <cellStyle name="style1424787249988 2 3 5 4 3" xfId="22547"/>
    <cellStyle name="style1424787249988 2 3 5 4 4" xfId="29943"/>
    <cellStyle name="style1424787249988 2 3 5 5" xfId="9564"/>
    <cellStyle name="style1424787249988 2 3 5 6" xfId="16960"/>
    <cellStyle name="style1424787249988 2 3 5 7" xfId="24356"/>
    <cellStyle name="style1424787249988 2 3 6" xfId="3559"/>
    <cellStyle name="style1424787249988 2 3 6 2" xfId="11760"/>
    <cellStyle name="style1424787249988 2 3 6 3" xfId="19156"/>
    <cellStyle name="style1424787249988 2 3 6 4" xfId="26552"/>
    <cellStyle name="style1424787249988 2 3 7" xfId="4432"/>
    <cellStyle name="style1424787249988 2 3 7 2" xfId="9883"/>
    <cellStyle name="style1424787249988 2 3 7 3" xfId="17279"/>
    <cellStyle name="style1424787249988 2 3 7 4" xfId="24675"/>
    <cellStyle name="style1424787249988 2 3 8" xfId="6264"/>
    <cellStyle name="style1424787249988 2 3 8 2" xfId="13660"/>
    <cellStyle name="style1424787249988 2 3 8 3" xfId="21056"/>
    <cellStyle name="style1424787249988 2 3 8 4" xfId="28452"/>
    <cellStyle name="style1424787249988 2 3 9" xfId="8074"/>
    <cellStyle name="style1424787249988 2 4" xfId="697"/>
    <cellStyle name="style1424787249988 2 4 2" xfId="1407"/>
    <cellStyle name="style1424787249988 2 4 2 2" xfId="3560"/>
    <cellStyle name="style1424787249988 2 4 2 2 2" xfId="12532"/>
    <cellStyle name="style1424787249988 2 4 2 2 3" xfId="19928"/>
    <cellStyle name="style1424787249988 2 4 2 2 4" xfId="27324"/>
    <cellStyle name="style1424787249988 2 4 2 3" xfId="5204"/>
    <cellStyle name="style1424787249988 2 4 2 3 2" xfId="10655"/>
    <cellStyle name="style1424787249988 2 4 2 3 3" xfId="18051"/>
    <cellStyle name="style1424787249988 2 4 2 3 4" xfId="25447"/>
    <cellStyle name="style1424787249988 2 4 2 4" xfId="7036"/>
    <cellStyle name="style1424787249988 2 4 2 4 2" xfId="14432"/>
    <cellStyle name="style1424787249988 2 4 2 4 3" xfId="21828"/>
    <cellStyle name="style1424787249988 2 4 2 4 4" xfId="29224"/>
    <cellStyle name="style1424787249988 2 4 2 5" xfId="8846"/>
    <cellStyle name="style1424787249988 2 4 2 6" xfId="16242"/>
    <cellStyle name="style1424787249988 2 4 2 7" xfId="23638"/>
    <cellStyle name="style1424787249988 2 4 3" xfId="3561"/>
    <cellStyle name="style1424787249988 2 4 3 2" xfId="11888"/>
    <cellStyle name="style1424787249988 2 4 3 3" xfId="19284"/>
    <cellStyle name="style1424787249988 2 4 3 4" xfId="26680"/>
    <cellStyle name="style1424787249988 2 4 4" xfId="4560"/>
    <cellStyle name="style1424787249988 2 4 4 2" xfId="10011"/>
    <cellStyle name="style1424787249988 2 4 4 3" xfId="17407"/>
    <cellStyle name="style1424787249988 2 4 4 4" xfId="24803"/>
    <cellStyle name="style1424787249988 2 4 5" xfId="6392"/>
    <cellStyle name="style1424787249988 2 4 5 2" xfId="13788"/>
    <cellStyle name="style1424787249988 2 4 5 3" xfId="21184"/>
    <cellStyle name="style1424787249988 2 4 5 4" xfId="28580"/>
    <cellStyle name="style1424787249988 2 4 6" xfId="8202"/>
    <cellStyle name="style1424787249988 2 4 7" xfId="15598"/>
    <cellStyle name="style1424787249988 2 4 8" xfId="22994"/>
    <cellStyle name="style1424787249988 2 5" xfId="1151"/>
    <cellStyle name="style1424787249988 2 5 2" xfId="3562"/>
    <cellStyle name="style1424787249988 2 5 2 2" xfId="12276"/>
    <cellStyle name="style1424787249988 2 5 2 3" xfId="19672"/>
    <cellStyle name="style1424787249988 2 5 2 4" xfId="27068"/>
    <cellStyle name="style1424787249988 2 5 3" xfId="4948"/>
    <cellStyle name="style1424787249988 2 5 3 2" xfId="10399"/>
    <cellStyle name="style1424787249988 2 5 3 3" xfId="17795"/>
    <cellStyle name="style1424787249988 2 5 3 4" xfId="25191"/>
    <cellStyle name="style1424787249988 2 5 4" xfId="6780"/>
    <cellStyle name="style1424787249988 2 5 4 2" xfId="14176"/>
    <cellStyle name="style1424787249988 2 5 4 3" xfId="21572"/>
    <cellStyle name="style1424787249988 2 5 4 4" xfId="28968"/>
    <cellStyle name="style1424787249988 2 5 5" xfId="8590"/>
    <cellStyle name="style1424787249988 2 5 6" xfId="15986"/>
    <cellStyle name="style1424787249988 2 5 7" xfId="23382"/>
    <cellStyle name="style1424787249988 2 6" xfId="1742"/>
    <cellStyle name="style1424787249988 2 6 2" xfId="3563"/>
    <cellStyle name="style1424787249988 2 6 2 2" xfId="12866"/>
    <cellStyle name="style1424787249988 2 6 2 3" xfId="20262"/>
    <cellStyle name="style1424787249988 2 6 2 4" xfId="27658"/>
    <cellStyle name="style1424787249988 2 6 3" xfId="5538"/>
    <cellStyle name="style1424787249988 2 6 3 2" xfId="10989"/>
    <cellStyle name="style1424787249988 2 6 3 3" xfId="18385"/>
    <cellStyle name="style1424787249988 2 6 3 4" xfId="25781"/>
    <cellStyle name="style1424787249988 2 6 4" xfId="7370"/>
    <cellStyle name="style1424787249988 2 6 4 2" xfId="14766"/>
    <cellStyle name="style1424787249988 2 6 4 3" xfId="22162"/>
    <cellStyle name="style1424787249988 2 6 4 4" xfId="29558"/>
    <cellStyle name="style1424787249988 2 6 5" xfId="9180"/>
    <cellStyle name="style1424787249988 2 6 6" xfId="16576"/>
    <cellStyle name="style1424787249988 2 6 7" xfId="23972"/>
    <cellStyle name="style1424787249988 2 7" xfId="1999"/>
    <cellStyle name="style1424787249988 2 7 2" xfId="3564"/>
    <cellStyle name="style1424787249988 2 7 2 2" xfId="13122"/>
    <cellStyle name="style1424787249988 2 7 2 3" xfId="20518"/>
    <cellStyle name="style1424787249988 2 7 2 4" xfId="27914"/>
    <cellStyle name="style1424787249988 2 7 3" xfId="5794"/>
    <cellStyle name="style1424787249988 2 7 3 2" xfId="11245"/>
    <cellStyle name="style1424787249988 2 7 3 3" xfId="18641"/>
    <cellStyle name="style1424787249988 2 7 3 4" xfId="26037"/>
    <cellStyle name="style1424787249988 2 7 4" xfId="7627"/>
    <cellStyle name="style1424787249988 2 7 4 2" xfId="15023"/>
    <cellStyle name="style1424787249988 2 7 4 3" xfId="22419"/>
    <cellStyle name="style1424787249988 2 7 4 4" xfId="29815"/>
    <cellStyle name="style1424787249988 2 7 5" xfId="9436"/>
    <cellStyle name="style1424787249988 2 7 6" xfId="16832"/>
    <cellStyle name="style1424787249988 2 7 7" xfId="24228"/>
    <cellStyle name="style1424787249988 2 8" xfId="3565"/>
    <cellStyle name="style1424787249988 2 8 2" xfId="11632"/>
    <cellStyle name="style1424787249988 2 8 3" xfId="19028"/>
    <cellStyle name="style1424787249988 2 8 4" xfId="26424"/>
    <cellStyle name="style1424787249988 2 9" xfId="4304"/>
    <cellStyle name="style1424787249988 2 9 2" xfId="9755"/>
    <cellStyle name="style1424787249988 2 9 3" xfId="17151"/>
    <cellStyle name="style1424787249988 2 9 4" xfId="24547"/>
    <cellStyle name="style1424787249988 3" xfId="476"/>
    <cellStyle name="style1424787249988 3 10" xfId="7982"/>
    <cellStyle name="style1424787249988 3 11" xfId="15378"/>
    <cellStyle name="style1424787249988 3 12" xfId="22774"/>
    <cellStyle name="style1424787249988 3 2" xfId="604"/>
    <cellStyle name="style1424787249988 3 2 10" xfId="15506"/>
    <cellStyle name="style1424787249988 3 2 11" xfId="22902"/>
    <cellStyle name="style1424787249988 3 2 2" xfId="861"/>
    <cellStyle name="style1424787249988 3 2 2 2" xfId="1571"/>
    <cellStyle name="style1424787249988 3 2 2 2 2" xfId="3566"/>
    <cellStyle name="style1424787249988 3 2 2 2 2 2" xfId="12696"/>
    <cellStyle name="style1424787249988 3 2 2 2 2 3" xfId="20092"/>
    <cellStyle name="style1424787249988 3 2 2 2 2 4" xfId="27488"/>
    <cellStyle name="style1424787249988 3 2 2 2 3" xfId="5368"/>
    <cellStyle name="style1424787249988 3 2 2 2 3 2" xfId="10819"/>
    <cellStyle name="style1424787249988 3 2 2 2 3 3" xfId="18215"/>
    <cellStyle name="style1424787249988 3 2 2 2 3 4" xfId="25611"/>
    <cellStyle name="style1424787249988 3 2 2 2 4" xfId="7200"/>
    <cellStyle name="style1424787249988 3 2 2 2 4 2" xfId="14596"/>
    <cellStyle name="style1424787249988 3 2 2 2 4 3" xfId="21992"/>
    <cellStyle name="style1424787249988 3 2 2 2 4 4" xfId="29388"/>
    <cellStyle name="style1424787249988 3 2 2 2 5" xfId="9010"/>
    <cellStyle name="style1424787249988 3 2 2 2 6" xfId="16406"/>
    <cellStyle name="style1424787249988 3 2 2 2 7" xfId="23802"/>
    <cellStyle name="style1424787249988 3 2 2 3" xfId="3567"/>
    <cellStyle name="style1424787249988 3 2 2 3 2" xfId="12052"/>
    <cellStyle name="style1424787249988 3 2 2 3 3" xfId="19448"/>
    <cellStyle name="style1424787249988 3 2 2 3 4" xfId="26844"/>
    <cellStyle name="style1424787249988 3 2 2 4" xfId="4724"/>
    <cellStyle name="style1424787249988 3 2 2 4 2" xfId="10175"/>
    <cellStyle name="style1424787249988 3 2 2 4 3" xfId="17571"/>
    <cellStyle name="style1424787249988 3 2 2 4 4" xfId="24967"/>
    <cellStyle name="style1424787249988 3 2 2 5" xfId="6556"/>
    <cellStyle name="style1424787249988 3 2 2 5 2" xfId="13952"/>
    <cellStyle name="style1424787249988 3 2 2 5 3" xfId="21348"/>
    <cellStyle name="style1424787249988 3 2 2 5 4" xfId="28744"/>
    <cellStyle name="style1424787249988 3 2 2 6" xfId="8366"/>
    <cellStyle name="style1424787249988 3 2 2 7" xfId="15762"/>
    <cellStyle name="style1424787249988 3 2 2 8" xfId="23158"/>
    <cellStyle name="style1424787249988 3 2 3" xfId="1315"/>
    <cellStyle name="style1424787249988 3 2 3 2" xfId="3568"/>
    <cellStyle name="style1424787249988 3 2 3 2 2" xfId="12440"/>
    <cellStyle name="style1424787249988 3 2 3 2 3" xfId="19836"/>
    <cellStyle name="style1424787249988 3 2 3 2 4" xfId="27232"/>
    <cellStyle name="style1424787249988 3 2 3 3" xfId="5112"/>
    <cellStyle name="style1424787249988 3 2 3 3 2" xfId="10563"/>
    <cellStyle name="style1424787249988 3 2 3 3 3" xfId="17959"/>
    <cellStyle name="style1424787249988 3 2 3 3 4" xfId="25355"/>
    <cellStyle name="style1424787249988 3 2 3 4" xfId="6944"/>
    <cellStyle name="style1424787249988 3 2 3 4 2" xfId="14340"/>
    <cellStyle name="style1424787249988 3 2 3 4 3" xfId="21736"/>
    <cellStyle name="style1424787249988 3 2 3 4 4" xfId="29132"/>
    <cellStyle name="style1424787249988 3 2 3 5" xfId="8754"/>
    <cellStyle name="style1424787249988 3 2 3 6" xfId="16150"/>
    <cellStyle name="style1424787249988 3 2 3 7" xfId="23546"/>
    <cellStyle name="style1424787249988 3 2 4" xfId="1906"/>
    <cellStyle name="style1424787249988 3 2 4 2" xfId="3569"/>
    <cellStyle name="style1424787249988 3 2 4 2 2" xfId="13030"/>
    <cellStyle name="style1424787249988 3 2 4 2 3" xfId="20426"/>
    <cellStyle name="style1424787249988 3 2 4 2 4" xfId="27822"/>
    <cellStyle name="style1424787249988 3 2 4 3" xfId="5702"/>
    <cellStyle name="style1424787249988 3 2 4 3 2" xfId="11153"/>
    <cellStyle name="style1424787249988 3 2 4 3 3" xfId="18549"/>
    <cellStyle name="style1424787249988 3 2 4 3 4" xfId="25945"/>
    <cellStyle name="style1424787249988 3 2 4 4" xfId="7534"/>
    <cellStyle name="style1424787249988 3 2 4 4 2" xfId="14930"/>
    <cellStyle name="style1424787249988 3 2 4 4 3" xfId="22326"/>
    <cellStyle name="style1424787249988 3 2 4 4 4" xfId="29722"/>
    <cellStyle name="style1424787249988 3 2 4 5" xfId="9344"/>
    <cellStyle name="style1424787249988 3 2 4 6" xfId="16740"/>
    <cellStyle name="style1424787249988 3 2 4 7" xfId="24136"/>
    <cellStyle name="style1424787249988 3 2 5" xfId="2163"/>
    <cellStyle name="style1424787249988 3 2 5 2" xfId="3570"/>
    <cellStyle name="style1424787249988 3 2 5 2 2" xfId="13286"/>
    <cellStyle name="style1424787249988 3 2 5 2 3" xfId="20682"/>
    <cellStyle name="style1424787249988 3 2 5 2 4" xfId="28078"/>
    <cellStyle name="style1424787249988 3 2 5 3" xfId="5958"/>
    <cellStyle name="style1424787249988 3 2 5 3 2" xfId="11409"/>
    <cellStyle name="style1424787249988 3 2 5 3 3" xfId="18805"/>
    <cellStyle name="style1424787249988 3 2 5 3 4" xfId="26201"/>
    <cellStyle name="style1424787249988 3 2 5 4" xfId="7791"/>
    <cellStyle name="style1424787249988 3 2 5 4 2" xfId="15187"/>
    <cellStyle name="style1424787249988 3 2 5 4 3" xfId="22583"/>
    <cellStyle name="style1424787249988 3 2 5 4 4" xfId="29979"/>
    <cellStyle name="style1424787249988 3 2 5 5" xfId="9600"/>
    <cellStyle name="style1424787249988 3 2 5 6" xfId="16996"/>
    <cellStyle name="style1424787249988 3 2 5 7" xfId="24392"/>
    <cellStyle name="style1424787249988 3 2 6" xfId="3571"/>
    <cellStyle name="style1424787249988 3 2 6 2" xfId="11796"/>
    <cellStyle name="style1424787249988 3 2 6 3" xfId="19192"/>
    <cellStyle name="style1424787249988 3 2 6 4" xfId="26588"/>
    <cellStyle name="style1424787249988 3 2 7" xfId="4468"/>
    <cellStyle name="style1424787249988 3 2 7 2" xfId="9919"/>
    <cellStyle name="style1424787249988 3 2 7 3" xfId="17315"/>
    <cellStyle name="style1424787249988 3 2 7 4" xfId="24711"/>
    <cellStyle name="style1424787249988 3 2 8" xfId="6300"/>
    <cellStyle name="style1424787249988 3 2 8 2" xfId="13696"/>
    <cellStyle name="style1424787249988 3 2 8 3" xfId="21092"/>
    <cellStyle name="style1424787249988 3 2 8 4" xfId="28488"/>
    <cellStyle name="style1424787249988 3 2 9" xfId="8110"/>
    <cellStyle name="style1424787249988 3 3" xfId="733"/>
    <cellStyle name="style1424787249988 3 3 2" xfId="1443"/>
    <cellStyle name="style1424787249988 3 3 2 2" xfId="3572"/>
    <cellStyle name="style1424787249988 3 3 2 2 2" xfId="12568"/>
    <cellStyle name="style1424787249988 3 3 2 2 3" xfId="19964"/>
    <cellStyle name="style1424787249988 3 3 2 2 4" xfId="27360"/>
    <cellStyle name="style1424787249988 3 3 2 3" xfId="5240"/>
    <cellStyle name="style1424787249988 3 3 2 3 2" xfId="10691"/>
    <cellStyle name="style1424787249988 3 3 2 3 3" xfId="18087"/>
    <cellStyle name="style1424787249988 3 3 2 3 4" xfId="25483"/>
    <cellStyle name="style1424787249988 3 3 2 4" xfId="7072"/>
    <cellStyle name="style1424787249988 3 3 2 4 2" xfId="14468"/>
    <cellStyle name="style1424787249988 3 3 2 4 3" xfId="21864"/>
    <cellStyle name="style1424787249988 3 3 2 4 4" xfId="29260"/>
    <cellStyle name="style1424787249988 3 3 2 5" xfId="8882"/>
    <cellStyle name="style1424787249988 3 3 2 6" xfId="16278"/>
    <cellStyle name="style1424787249988 3 3 2 7" xfId="23674"/>
    <cellStyle name="style1424787249988 3 3 3" xfId="3573"/>
    <cellStyle name="style1424787249988 3 3 3 2" xfId="11924"/>
    <cellStyle name="style1424787249988 3 3 3 3" xfId="19320"/>
    <cellStyle name="style1424787249988 3 3 3 4" xfId="26716"/>
    <cellStyle name="style1424787249988 3 3 4" xfId="4596"/>
    <cellStyle name="style1424787249988 3 3 4 2" xfId="10047"/>
    <cellStyle name="style1424787249988 3 3 4 3" xfId="17443"/>
    <cellStyle name="style1424787249988 3 3 4 4" xfId="24839"/>
    <cellStyle name="style1424787249988 3 3 5" xfId="6428"/>
    <cellStyle name="style1424787249988 3 3 5 2" xfId="13824"/>
    <cellStyle name="style1424787249988 3 3 5 3" xfId="21220"/>
    <cellStyle name="style1424787249988 3 3 5 4" xfId="28616"/>
    <cellStyle name="style1424787249988 3 3 6" xfId="8238"/>
    <cellStyle name="style1424787249988 3 3 7" xfId="15634"/>
    <cellStyle name="style1424787249988 3 3 8" xfId="23030"/>
    <cellStyle name="style1424787249988 3 4" xfId="1187"/>
    <cellStyle name="style1424787249988 3 4 2" xfId="3574"/>
    <cellStyle name="style1424787249988 3 4 2 2" xfId="12312"/>
    <cellStyle name="style1424787249988 3 4 2 3" xfId="19708"/>
    <cellStyle name="style1424787249988 3 4 2 4" xfId="27104"/>
    <cellStyle name="style1424787249988 3 4 3" xfId="4984"/>
    <cellStyle name="style1424787249988 3 4 3 2" xfId="10435"/>
    <cellStyle name="style1424787249988 3 4 3 3" xfId="17831"/>
    <cellStyle name="style1424787249988 3 4 3 4" xfId="25227"/>
    <cellStyle name="style1424787249988 3 4 4" xfId="6816"/>
    <cellStyle name="style1424787249988 3 4 4 2" xfId="14212"/>
    <cellStyle name="style1424787249988 3 4 4 3" xfId="21608"/>
    <cellStyle name="style1424787249988 3 4 4 4" xfId="29004"/>
    <cellStyle name="style1424787249988 3 4 5" xfId="8626"/>
    <cellStyle name="style1424787249988 3 4 6" xfId="16022"/>
    <cellStyle name="style1424787249988 3 4 7" xfId="23418"/>
    <cellStyle name="style1424787249988 3 5" xfId="1778"/>
    <cellStyle name="style1424787249988 3 5 2" xfId="3575"/>
    <cellStyle name="style1424787249988 3 5 2 2" xfId="12902"/>
    <cellStyle name="style1424787249988 3 5 2 3" xfId="20298"/>
    <cellStyle name="style1424787249988 3 5 2 4" xfId="27694"/>
    <cellStyle name="style1424787249988 3 5 3" xfId="5574"/>
    <cellStyle name="style1424787249988 3 5 3 2" xfId="11025"/>
    <cellStyle name="style1424787249988 3 5 3 3" xfId="18421"/>
    <cellStyle name="style1424787249988 3 5 3 4" xfId="25817"/>
    <cellStyle name="style1424787249988 3 5 4" xfId="7406"/>
    <cellStyle name="style1424787249988 3 5 4 2" xfId="14802"/>
    <cellStyle name="style1424787249988 3 5 4 3" xfId="22198"/>
    <cellStyle name="style1424787249988 3 5 4 4" xfId="29594"/>
    <cellStyle name="style1424787249988 3 5 5" xfId="9216"/>
    <cellStyle name="style1424787249988 3 5 6" xfId="16612"/>
    <cellStyle name="style1424787249988 3 5 7" xfId="24008"/>
    <cellStyle name="style1424787249988 3 6" xfId="2035"/>
    <cellStyle name="style1424787249988 3 6 2" xfId="3576"/>
    <cellStyle name="style1424787249988 3 6 2 2" xfId="13158"/>
    <cellStyle name="style1424787249988 3 6 2 3" xfId="20554"/>
    <cellStyle name="style1424787249988 3 6 2 4" xfId="27950"/>
    <cellStyle name="style1424787249988 3 6 3" xfId="5830"/>
    <cellStyle name="style1424787249988 3 6 3 2" xfId="11281"/>
    <cellStyle name="style1424787249988 3 6 3 3" xfId="18677"/>
    <cellStyle name="style1424787249988 3 6 3 4" xfId="26073"/>
    <cellStyle name="style1424787249988 3 6 4" xfId="7663"/>
    <cellStyle name="style1424787249988 3 6 4 2" xfId="15059"/>
    <cellStyle name="style1424787249988 3 6 4 3" xfId="22455"/>
    <cellStyle name="style1424787249988 3 6 4 4" xfId="29851"/>
    <cellStyle name="style1424787249988 3 6 5" xfId="9472"/>
    <cellStyle name="style1424787249988 3 6 6" xfId="16868"/>
    <cellStyle name="style1424787249988 3 6 7" xfId="24264"/>
    <cellStyle name="style1424787249988 3 7" xfId="3577"/>
    <cellStyle name="style1424787249988 3 7 2" xfId="11668"/>
    <cellStyle name="style1424787249988 3 7 3" xfId="19064"/>
    <cellStyle name="style1424787249988 3 7 4" xfId="26460"/>
    <cellStyle name="style1424787249988 3 8" xfId="4340"/>
    <cellStyle name="style1424787249988 3 8 2" xfId="9791"/>
    <cellStyle name="style1424787249988 3 8 3" xfId="17187"/>
    <cellStyle name="style1424787249988 3 8 4" xfId="24583"/>
    <cellStyle name="style1424787249988 3 9" xfId="6172"/>
    <cellStyle name="style1424787249988 3 9 2" xfId="13568"/>
    <cellStyle name="style1424787249988 3 9 3" xfId="20964"/>
    <cellStyle name="style1424787249988 3 9 4" xfId="28360"/>
    <cellStyle name="style1424787249988 4" xfId="540"/>
    <cellStyle name="style1424787249988 4 10" xfId="15442"/>
    <cellStyle name="style1424787249988 4 11" xfId="22838"/>
    <cellStyle name="style1424787249988 4 2" xfId="797"/>
    <cellStyle name="style1424787249988 4 2 2" xfId="1507"/>
    <cellStyle name="style1424787249988 4 2 2 2" xfId="3578"/>
    <cellStyle name="style1424787249988 4 2 2 2 2" xfId="12632"/>
    <cellStyle name="style1424787249988 4 2 2 2 3" xfId="20028"/>
    <cellStyle name="style1424787249988 4 2 2 2 4" xfId="27424"/>
    <cellStyle name="style1424787249988 4 2 2 3" xfId="5304"/>
    <cellStyle name="style1424787249988 4 2 2 3 2" xfId="10755"/>
    <cellStyle name="style1424787249988 4 2 2 3 3" xfId="18151"/>
    <cellStyle name="style1424787249988 4 2 2 3 4" xfId="25547"/>
    <cellStyle name="style1424787249988 4 2 2 4" xfId="7136"/>
    <cellStyle name="style1424787249988 4 2 2 4 2" xfId="14532"/>
    <cellStyle name="style1424787249988 4 2 2 4 3" xfId="21928"/>
    <cellStyle name="style1424787249988 4 2 2 4 4" xfId="29324"/>
    <cellStyle name="style1424787249988 4 2 2 5" xfId="8946"/>
    <cellStyle name="style1424787249988 4 2 2 6" xfId="16342"/>
    <cellStyle name="style1424787249988 4 2 2 7" xfId="23738"/>
    <cellStyle name="style1424787249988 4 2 3" xfId="3579"/>
    <cellStyle name="style1424787249988 4 2 3 2" xfId="11988"/>
    <cellStyle name="style1424787249988 4 2 3 3" xfId="19384"/>
    <cellStyle name="style1424787249988 4 2 3 4" xfId="26780"/>
    <cellStyle name="style1424787249988 4 2 4" xfId="4660"/>
    <cellStyle name="style1424787249988 4 2 4 2" xfId="10111"/>
    <cellStyle name="style1424787249988 4 2 4 3" xfId="17507"/>
    <cellStyle name="style1424787249988 4 2 4 4" xfId="24903"/>
    <cellStyle name="style1424787249988 4 2 5" xfId="6492"/>
    <cellStyle name="style1424787249988 4 2 5 2" xfId="13888"/>
    <cellStyle name="style1424787249988 4 2 5 3" xfId="21284"/>
    <cellStyle name="style1424787249988 4 2 5 4" xfId="28680"/>
    <cellStyle name="style1424787249988 4 2 6" xfId="8302"/>
    <cellStyle name="style1424787249988 4 2 7" xfId="15698"/>
    <cellStyle name="style1424787249988 4 2 8" xfId="23094"/>
    <cellStyle name="style1424787249988 4 3" xfId="1251"/>
    <cellStyle name="style1424787249988 4 3 2" xfId="3580"/>
    <cellStyle name="style1424787249988 4 3 2 2" xfId="12376"/>
    <cellStyle name="style1424787249988 4 3 2 3" xfId="19772"/>
    <cellStyle name="style1424787249988 4 3 2 4" xfId="27168"/>
    <cellStyle name="style1424787249988 4 3 3" xfId="5048"/>
    <cellStyle name="style1424787249988 4 3 3 2" xfId="10499"/>
    <cellStyle name="style1424787249988 4 3 3 3" xfId="17895"/>
    <cellStyle name="style1424787249988 4 3 3 4" xfId="25291"/>
    <cellStyle name="style1424787249988 4 3 4" xfId="6880"/>
    <cellStyle name="style1424787249988 4 3 4 2" xfId="14276"/>
    <cellStyle name="style1424787249988 4 3 4 3" xfId="21672"/>
    <cellStyle name="style1424787249988 4 3 4 4" xfId="29068"/>
    <cellStyle name="style1424787249988 4 3 5" xfId="8690"/>
    <cellStyle name="style1424787249988 4 3 6" xfId="16086"/>
    <cellStyle name="style1424787249988 4 3 7" xfId="23482"/>
    <cellStyle name="style1424787249988 4 4" xfId="1842"/>
    <cellStyle name="style1424787249988 4 4 2" xfId="3581"/>
    <cellStyle name="style1424787249988 4 4 2 2" xfId="12966"/>
    <cellStyle name="style1424787249988 4 4 2 3" xfId="20362"/>
    <cellStyle name="style1424787249988 4 4 2 4" xfId="27758"/>
    <cellStyle name="style1424787249988 4 4 3" xfId="5638"/>
    <cellStyle name="style1424787249988 4 4 3 2" xfId="11089"/>
    <cellStyle name="style1424787249988 4 4 3 3" xfId="18485"/>
    <cellStyle name="style1424787249988 4 4 3 4" xfId="25881"/>
    <cellStyle name="style1424787249988 4 4 4" xfId="7470"/>
    <cellStyle name="style1424787249988 4 4 4 2" xfId="14866"/>
    <cellStyle name="style1424787249988 4 4 4 3" xfId="22262"/>
    <cellStyle name="style1424787249988 4 4 4 4" xfId="29658"/>
    <cellStyle name="style1424787249988 4 4 5" xfId="9280"/>
    <cellStyle name="style1424787249988 4 4 6" xfId="16676"/>
    <cellStyle name="style1424787249988 4 4 7" xfId="24072"/>
    <cellStyle name="style1424787249988 4 5" xfId="2099"/>
    <cellStyle name="style1424787249988 4 5 2" xfId="3582"/>
    <cellStyle name="style1424787249988 4 5 2 2" xfId="13222"/>
    <cellStyle name="style1424787249988 4 5 2 3" xfId="20618"/>
    <cellStyle name="style1424787249988 4 5 2 4" xfId="28014"/>
    <cellStyle name="style1424787249988 4 5 3" xfId="5894"/>
    <cellStyle name="style1424787249988 4 5 3 2" xfId="11345"/>
    <cellStyle name="style1424787249988 4 5 3 3" xfId="18741"/>
    <cellStyle name="style1424787249988 4 5 3 4" xfId="26137"/>
    <cellStyle name="style1424787249988 4 5 4" xfId="7727"/>
    <cellStyle name="style1424787249988 4 5 4 2" xfId="15123"/>
    <cellStyle name="style1424787249988 4 5 4 3" xfId="22519"/>
    <cellStyle name="style1424787249988 4 5 4 4" xfId="29915"/>
    <cellStyle name="style1424787249988 4 5 5" xfId="9536"/>
    <cellStyle name="style1424787249988 4 5 6" xfId="16932"/>
    <cellStyle name="style1424787249988 4 5 7" xfId="24328"/>
    <cellStyle name="style1424787249988 4 6" xfId="3583"/>
    <cellStyle name="style1424787249988 4 6 2" xfId="11732"/>
    <cellStyle name="style1424787249988 4 6 3" xfId="19128"/>
    <cellStyle name="style1424787249988 4 6 4" xfId="26524"/>
    <cellStyle name="style1424787249988 4 7" xfId="4404"/>
    <cellStyle name="style1424787249988 4 7 2" xfId="9855"/>
    <cellStyle name="style1424787249988 4 7 3" xfId="17251"/>
    <cellStyle name="style1424787249988 4 7 4" xfId="24647"/>
    <cellStyle name="style1424787249988 4 8" xfId="6236"/>
    <cellStyle name="style1424787249988 4 8 2" xfId="13632"/>
    <cellStyle name="style1424787249988 4 8 3" xfId="21028"/>
    <cellStyle name="style1424787249988 4 8 4" xfId="28424"/>
    <cellStyle name="style1424787249988 4 9" xfId="8046"/>
    <cellStyle name="style1424787249988 5" xfId="669"/>
    <cellStyle name="style1424787249988 5 2" xfId="1379"/>
    <cellStyle name="style1424787249988 5 2 2" xfId="3584"/>
    <cellStyle name="style1424787249988 5 2 2 2" xfId="12504"/>
    <cellStyle name="style1424787249988 5 2 2 3" xfId="19900"/>
    <cellStyle name="style1424787249988 5 2 2 4" xfId="27296"/>
    <cellStyle name="style1424787249988 5 2 3" xfId="5176"/>
    <cellStyle name="style1424787249988 5 2 3 2" xfId="10627"/>
    <cellStyle name="style1424787249988 5 2 3 3" xfId="18023"/>
    <cellStyle name="style1424787249988 5 2 3 4" xfId="25419"/>
    <cellStyle name="style1424787249988 5 2 4" xfId="7008"/>
    <cellStyle name="style1424787249988 5 2 4 2" xfId="14404"/>
    <cellStyle name="style1424787249988 5 2 4 3" xfId="21800"/>
    <cellStyle name="style1424787249988 5 2 4 4" xfId="29196"/>
    <cellStyle name="style1424787249988 5 2 5" xfId="8818"/>
    <cellStyle name="style1424787249988 5 2 6" xfId="16214"/>
    <cellStyle name="style1424787249988 5 2 7" xfId="23610"/>
    <cellStyle name="style1424787249988 5 3" xfId="3585"/>
    <cellStyle name="style1424787249988 5 3 2" xfId="11860"/>
    <cellStyle name="style1424787249988 5 3 3" xfId="19256"/>
    <cellStyle name="style1424787249988 5 3 4" xfId="26652"/>
    <cellStyle name="style1424787249988 5 4" xfId="4532"/>
    <cellStyle name="style1424787249988 5 4 2" xfId="9983"/>
    <cellStyle name="style1424787249988 5 4 3" xfId="17379"/>
    <cellStyle name="style1424787249988 5 4 4" xfId="24775"/>
    <cellStyle name="style1424787249988 5 5" xfId="6364"/>
    <cellStyle name="style1424787249988 5 5 2" xfId="13760"/>
    <cellStyle name="style1424787249988 5 5 3" xfId="21156"/>
    <cellStyle name="style1424787249988 5 5 4" xfId="28552"/>
    <cellStyle name="style1424787249988 5 6" xfId="8174"/>
    <cellStyle name="style1424787249988 5 7" xfId="15570"/>
    <cellStyle name="style1424787249988 5 8" xfId="22966"/>
    <cellStyle name="style1424787249988 6" xfId="1123"/>
    <cellStyle name="style1424787249988 6 2" xfId="3586"/>
    <cellStyle name="style1424787249988 6 2 2" xfId="12248"/>
    <cellStyle name="style1424787249988 6 2 3" xfId="19644"/>
    <cellStyle name="style1424787249988 6 2 4" xfId="27040"/>
    <cellStyle name="style1424787249988 6 3" xfId="4920"/>
    <cellStyle name="style1424787249988 6 3 2" xfId="10371"/>
    <cellStyle name="style1424787249988 6 3 3" xfId="17767"/>
    <cellStyle name="style1424787249988 6 3 4" xfId="25163"/>
    <cellStyle name="style1424787249988 6 4" xfId="6752"/>
    <cellStyle name="style1424787249988 6 4 2" xfId="14148"/>
    <cellStyle name="style1424787249988 6 4 3" xfId="21544"/>
    <cellStyle name="style1424787249988 6 4 4" xfId="28940"/>
    <cellStyle name="style1424787249988 6 5" xfId="8562"/>
    <cellStyle name="style1424787249988 6 6" xfId="15958"/>
    <cellStyle name="style1424787249988 6 7" xfId="23354"/>
    <cellStyle name="style1424787249988 7" xfId="1714"/>
    <cellStyle name="style1424787249988 7 2" xfId="3587"/>
    <cellStyle name="style1424787249988 7 2 2" xfId="12838"/>
    <cellStyle name="style1424787249988 7 2 3" xfId="20234"/>
    <cellStyle name="style1424787249988 7 2 4" xfId="27630"/>
    <cellStyle name="style1424787249988 7 3" xfId="5510"/>
    <cellStyle name="style1424787249988 7 3 2" xfId="10961"/>
    <cellStyle name="style1424787249988 7 3 3" xfId="18357"/>
    <cellStyle name="style1424787249988 7 3 4" xfId="25753"/>
    <cellStyle name="style1424787249988 7 4" xfId="7342"/>
    <cellStyle name="style1424787249988 7 4 2" xfId="14738"/>
    <cellStyle name="style1424787249988 7 4 3" xfId="22134"/>
    <cellStyle name="style1424787249988 7 4 4" xfId="29530"/>
    <cellStyle name="style1424787249988 7 5" xfId="9152"/>
    <cellStyle name="style1424787249988 7 6" xfId="16548"/>
    <cellStyle name="style1424787249988 7 7" xfId="23944"/>
    <cellStyle name="style1424787249988 8" xfId="1971"/>
    <cellStyle name="style1424787249988 8 2" xfId="3588"/>
    <cellStyle name="style1424787249988 8 2 2" xfId="13094"/>
    <cellStyle name="style1424787249988 8 2 3" xfId="20490"/>
    <cellStyle name="style1424787249988 8 2 4" xfId="27886"/>
    <cellStyle name="style1424787249988 8 3" xfId="5766"/>
    <cellStyle name="style1424787249988 8 3 2" xfId="11217"/>
    <cellStyle name="style1424787249988 8 3 3" xfId="18613"/>
    <cellStyle name="style1424787249988 8 3 4" xfId="26009"/>
    <cellStyle name="style1424787249988 8 4" xfId="7599"/>
    <cellStyle name="style1424787249988 8 4 2" xfId="14995"/>
    <cellStyle name="style1424787249988 8 4 3" xfId="22391"/>
    <cellStyle name="style1424787249988 8 4 4" xfId="29787"/>
    <cellStyle name="style1424787249988 8 5" xfId="9408"/>
    <cellStyle name="style1424787249988 8 6" xfId="16804"/>
    <cellStyle name="style1424787249988 8 7" xfId="24200"/>
    <cellStyle name="style1424787249988 9" xfId="3589"/>
    <cellStyle name="style1424787249988 9 2" xfId="11604"/>
    <cellStyle name="style1424787249988 9 3" xfId="19000"/>
    <cellStyle name="style1424787249988 9 4" xfId="26396"/>
    <cellStyle name="style1424787250022" xfId="413"/>
    <cellStyle name="style1424787250022 10" xfId="4277"/>
    <cellStyle name="style1424787250022 10 2" xfId="9728"/>
    <cellStyle name="style1424787250022 10 3" xfId="17124"/>
    <cellStyle name="style1424787250022 10 4" xfId="24520"/>
    <cellStyle name="style1424787250022 11" xfId="6109"/>
    <cellStyle name="style1424787250022 11 2" xfId="13505"/>
    <cellStyle name="style1424787250022 11 3" xfId="20901"/>
    <cellStyle name="style1424787250022 11 4" xfId="28297"/>
    <cellStyle name="style1424787250022 12" xfId="7919"/>
    <cellStyle name="style1424787250022 13" xfId="15315"/>
    <cellStyle name="style1424787250022 14" xfId="22711"/>
    <cellStyle name="style1424787250022 2" xfId="441"/>
    <cellStyle name="style1424787250022 2 10" xfId="6137"/>
    <cellStyle name="style1424787250022 2 10 2" xfId="13533"/>
    <cellStyle name="style1424787250022 2 10 3" xfId="20929"/>
    <cellStyle name="style1424787250022 2 10 4" xfId="28325"/>
    <cellStyle name="style1424787250022 2 11" xfId="7947"/>
    <cellStyle name="style1424787250022 2 12" xfId="15343"/>
    <cellStyle name="style1424787250022 2 13" xfId="22739"/>
    <cellStyle name="style1424787250022 2 2" xfId="505"/>
    <cellStyle name="style1424787250022 2 2 10" xfId="8011"/>
    <cellStyle name="style1424787250022 2 2 11" xfId="15407"/>
    <cellStyle name="style1424787250022 2 2 12" xfId="22803"/>
    <cellStyle name="style1424787250022 2 2 2" xfId="633"/>
    <cellStyle name="style1424787250022 2 2 2 10" xfId="15535"/>
    <cellStyle name="style1424787250022 2 2 2 11" xfId="22931"/>
    <cellStyle name="style1424787250022 2 2 2 2" xfId="890"/>
    <cellStyle name="style1424787250022 2 2 2 2 2" xfId="1600"/>
    <cellStyle name="style1424787250022 2 2 2 2 2 2" xfId="3590"/>
    <cellStyle name="style1424787250022 2 2 2 2 2 2 2" xfId="12725"/>
    <cellStyle name="style1424787250022 2 2 2 2 2 2 3" xfId="20121"/>
    <cellStyle name="style1424787250022 2 2 2 2 2 2 4" xfId="27517"/>
    <cellStyle name="style1424787250022 2 2 2 2 2 3" xfId="5397"/>
    <cellStyle name="style1424787250022 2 2 2 2 2 3 2" xfId="10848"/>
    <cellStyle name="style1424787250022 2 2 2 2 2 3 3" xfId="18244"/>
    <cellStyle name="style1424787250022 2 2 2 2 2 3 4" xfId="25640"/>
    <cellStyle name="style1424787250022 2 2 2 2 2 4" xfId="7229"/>
    <cellStyle name="style1424787250022 2 2 2 2 2 4 2" xfId="14625"/>
    <cellStyle name="style1424787250022 2 2 2 2 2 4 3" xfId="22021"/>
    <cellStyle name="style1424787250022 2 2 2 2 2 4 4" xfId="29417"/>
    <cellStyle name="style1424787250022 2 2 2 2 2 5" xfId="9039"/>
    <cellStyle name="style1424787250022 2 2 2 2 2 6" xfId="16435"/>
    <cellStyle name="style1424787250022 2 2 2 2 2 7" xfId="23831"/>
    <cellStyle name="style1424787250022 2 2 2 2 3" xfId="3591"/>
    <cellStyle name="style1424787250022 2 2 2 2 3 2" xfId="12081"/>
    <cellStyle name="style1424787250022 2 2 2 2 3 3" xfId="19477"/>
    <cellStyle name="style1424787250022 2 2 2 2 3 4" xfId="26873"/>
    <cellStyle name="style1424787250022 2 2 2 2 4" xfId="4753"/>
    <cellStyle name="style1424787250022 2 2 2 2 4 2" xfId="10204"/>
    <cellStyle name="style1424787250022 2 2 2 2 4 3" xfId="17600"/>
    <cellStyle name="style1424787250022 2 2 2 2 4 4" xfId="24996"/>
    <cellStyle name="style1424787250022 2 2 2 2 5" xfId="6585"/>
    <cellStyle name="style1424787250022 2 2 2 2 5 2" xfId="13981"/>
    <cellStyle name="style1424787250022 2 2 2 2 5 3" xfId="21377"/>
    <cellStyle name="style1424787250022 2 2 2 2 5 4" xfId="28773"/>
    <cellStyle name="style1424787250022 2 2 2 2 6" xfId="8395"/>
    <cellStyle name="style1424787250022 2 2 2 2 7" xfId="15791"/>
    <cellStyle name="style1424787250022 2 2 2 2 8" xfId="23187"/>
    <cellStyle name="style1424787250022 2 2 2 3" xfId="1344"/>
    <cellStyle name="style1424787250022 2 2 2 3 2" xfId="3592"/>
    <cellStyle name="style1424787250022 2 2 2 3 2 2" xfId="12469"/>
    <cellStyle name="style1424787250022 2 2 2 3 2 3" xfId="19865"/>
    <cellStyle name="style1424787250022 2 2 2 3 2 4" xfId="27261"/>
    <cellStyle name="style1424787250022 2 2 2 3 3" xfId="5141"/>
    <cellStyle name="style1424787250022 2 2 2 3 3 2" xfId="10592"/>
    <cellStyle name="style1424787250022 2 2 2 3 3 3" xfId="17988"/>
    <cellStyle name="style1424787250022 2 2 2 3 3 4" xfId="25384"/>
    <cellStyle name="style1424787250022 2 2 2 3 4" xfId="6973"/>
    <cellStyle name="style1424787250022 2 2 2 3 4 2" xfId="14369"/>
    <cellStyle name="style1424787250022 2 2 2 3 4 3" xfId="21765"/>
    <cellStyle name="style1424787250022 2 2 2 3 4 4" xfId="29161"/>
    <cellStyle name="style1424787250022 2 2 2 3 5" xfId="8783"/>
    <cellStyle name="style1424787250022 2 2 2 3 6" xfId="16179"/>
    <cellStyle name="style1424787250022 2 2 2 3 7" xfId="23575"/>
    <cellStyle name="style1424787250022 2 2 2 4" xfId="1935"/>
    <cellStyle name="style1424787250022 2 2 2 4 2" xfId="3593"/>
    <cellStyle name="style1424787250022 2 2 2 4 2 2" xfId="13059"/>
    <cellStyle name="style1424787250022 2 2 2 4 2 3" xfId="20455"/>
    <cellStyle name="style1424787250022 2 2 2 4 2 4" xfId="27851"/>
    <cellStyle name="style1424787250022 2 2 2 4 3" xfId="5731"/>
    <cellStyle name="style1424787250022 2 2 2 4 3 2" xfId="11182"/>
    <cellStyle name="style1424787250022 2 2 2 4 3 3" xfId="18578"/>
    <cellStyle name="style1424787250022 2 2 2 4 3 4" xfId="25974"/>
    <cellStyle name="style1424787250022 2 2 2 4 4" xfId="7563"/>
    <cellStyle name="style1424787250022 2 2 2 4 4 2" xfId="14959"/>
    <cellStyle name="style1424787250022 2 2 2 4 4 3" xfId="22355"/>
    <cellStyle name="style1424787250022 2 2 2 4 4 4" xfId="29751"/>
    <cellStyle name="style1424787250022 2 2 2 4 5" xfId="9373"/>
    <cellStyle name="style1424787250022 2 2 2 4 6" xfId="16769"/>
    <cellStyle name="style1424787250022 2 2 2 4 7" xfId="24165"/>
    <cellStyle name="style1424787250022 2 2 2 5" xfId="2192"/>
    <cellStyle name="style1424787250022 2 2 2 5 2" xfId="3594"/>
    <cellStyle name="style1424787250022 2 2 2 5 2 2" xfId="13315"/>
    <cellStyle name="style1424787250022 2 2 2 5 2 3" xfId="20711"/>
    <cellStyle name="style1424787250022 2 2 2 5 2 4" xfId="28107"/>
    <cellStyle name="style1424787250022 2 2 2 5 3" xfId="5987"/>
    <cellStyle name="style1424787250022 2 2 2 5 3 2" xfId="11438"/>
    <cellStyle name="style1424787250022 2 2 2 5 3 3" xfId="18834"/>
    <cellStyle name="style1424787250022 2 2 2 5 3 4" xfId="26230"/>
    <cellStyle name="style1424787250022 2 2 2 5 4" xfId="7820"/>
    <cellStyle name="style1424787250022 2 2 2 5 4 2" xfId="15216"/>
    <cellStyle name="style1424787250022 2 2 2 5 4 3" xfId="22612"/>
    <cellStyle name="style1424787250022 2 2 2 5 4 4" xfId="30008"/>
    <cellStyle name="style1424787250022 2 2 2 5 5" xfId="9629"/>
    <cellStyle name="style1424787250022 2 2 2 5 6" xfId="17025"/>
    <cellStyle name="style1424787250022 2 2 2 5 7" xfId="24421"/>
    <cellStyle name="style1424787250022 2 2 2 6" xfId="3595"/>
    <cellStyle name="style1424787250022 2 2 2 6 2" xfId="11825"/>
    <cellStyle name="style1424787250022 2 2 2 6 3" xfId="19221"/>
    <cellStyle name="style1424787250022 2 2 2 6 4" xfId="26617"/>
    <cellStyle name="style1424787250022 2 2 2 7" xfId="4497"/>
    <cellStyle name="style1424787250022 2 2 2 7 2" xfId="9948"/>
    <cellStyle name="style1424787250022 2 2 2 7 3" xfId="17344"/>
    <cellStyle name="style1424787250022 2 2 2 7 4" xfId="24740"/>
    <cellStyle name="style1424787250022 2 2 2 8" xfId="6329"/>
    <cellStyle name="style1424787250022 2 2 2 8 2" xfId="13725"/>
    <cellStyle name="style1424787250022 2 2 2 8 3" xfId="21121"/>
    <cellStyle name="style1424787250022 2 2 2 8 4" xfId="28517"/>
    <cellStyle name="style1424787250022 2 2 2 9" xfId="8139"/>
    <cellStyle name="style1424787250022 2 2 3" xfId="762"/>
    <cellStyle name="style1424787250022 2 2 3 2" xfId="1472"/>
    <cellStyle name="style1424787250022 2 2 3 2 2" xfId="3596"/>
    <cellStyle name="style1424787250022 2 2 3 2 2 2" xfId="12597"/>
    <cellStyle name="style1424787250022 2 2 3 2 2 3" xfId="19993"/>
    <cellStyle name="style1424787250022 2 2 3 2 2 4" xfId="27389"/>
    <cellStyle name="style1424787250022 2 2 3 2 3" xfId="5269"/>
    <cellStyle name="style1424787250022 2 2 3 2 3 2" xfId="10720"/>
    <cellStyle name="style1424787250022 2 2 3 2 3 3" xfId="18116"/>
    <cellStyle name="style1424787250022 2 2 3 2 3 4" xfId="25512"/>
    <cellStyle name="style1424787250022 2 2 3 2 4" xfId="7101"/>
    <cellStyle name="style1424787250022 2 2 3 2 4 2" xfId="14497"/>
    <cellStyle name="style1424787250022 2 2 3 2 4 3" xfId="21893"/>
    <cellStyle name="style1424787250022 2 2 3 2 4 4" xfId="29289"/>
    <cellStyle name="style1424787250022 2 2 3 2 5" xfId="8911"/>
    <cellStyle name="style1424787250022 2 2 3 2 6" xfId="16307"/>
    <cellStyle name="style1424787250022 2 2 3 2 7" xfId="23703"/>
    <cellStyle name="style1424787250022 2 2 3 3" xfId="3597"/>
    <cellStyle name="style1424787250022 2 2 3 3 2" xfId="11953"/>
    <cellStyle name="style1424787250022 2 2 3 3 3" xfId="19349"/>
    <cellStyle name="style1424787250022 2 2 3 3 4" xfId="26745"/>
    <cellStyle name="style1424787250022 2 2 3 4" xfId="4625"/>
    <cellStyle name="style1424787250022 2 2 3 4 2" xfId="10076"/>
    <cellStyle name="style1424787250022 2 2 3 4 3" xfId="17472"/>
    <cellStyle name="style1424787250022 2 2 3 4 4" xfId="24868"/>
    <cellStyle name="style1424787250022 2 2 3 5" xfId="6457"/>
    <cellStyle name="style1424787250022 2 2 3 5 2" xfId="13853"/>
    <cellStyle name="style1424787250022 2 2 3 5 3" xfId="21249"/>
    <cellStyle name="style1424787250022 2 2 3 5 4" xfId="28645"/>
    <cellStyle name="style1424787250022 2 2 3 6" xfId="8267"/>
    <cellStyle name="style1424787250022 2 2 3 7" xfId="15663"/>
    <cellStyle name="style1424787250022 2 2 3 8" xfId="23059"/>
    <cellStyle name="style1424787250022 2 2 4" xfId="1216"/>
    <cellStyle name="style1424787250022 2 2 4 2" xfId="3598"/>
    <cellStyle name="style1424787250022 2 2 4 2 2" xfId="12341"/>
    <cellStyle name="style1424787250022 2 2 4 2 3" xfId="19737"/>
    <cellStyle name="style1424787250022 2 2 4 2 4" xfId="27133"/>
    <cellStyle name="style1424787250022 2 2 4 3" xfId="5013"/>
    <cellStyle name="style1424787250022 2 2 4 3 2" xfId="10464"/>
    <cellStyle name="style1424787250022 2 2 4 3 3" xfId="17860"/>
    <cellStyle name="style1424787250022 2 2 4 3 4" xfId="25256"/>
    <cellStyle name="style1424787250022 2 2 4 4" xfId="6845"/>
    <cellStyle name="style1424787250022 2 2 4 4 2" xfId="14241"/>
    <cellStyle name="style1424787250022 2 2 4 4 3" xfId="21637"/>
    <cellStyle name="style1424787250022 2 2 4 4 4" xfId="29033"/>
    <cellStyle name="style1424787250022 2 2 4 5" xfId="8655"/>
    <cellStyle name="style1424787250022 2 2 4 6" xfId="16051"/>
    <cellStyle name="style1424787250022 2 2 4 7" xfId="23447"/>
    <cellStyle name="style1424787250022 2 2 5" xfId="1807"/>
    <cellStyle name="style1424787250022 2 2 5 2" xfId="3599"/>
    <cellStyle name="style1424787250022 2 2 5 2 2" xfId="12931"/>
    <cellStyle name="style1424787250022 2 2 5 2 3" xfId="20327"/>
    <cellStyle name="style1424787250022 2 2 5 2 4" xfId="27723"/>
    <cellStyle name="style1424787250022 2 2 5 3" xfId="5603"/>
    <cellStyle name="style1424787250022 2 2 5 3 2" xfId="11054"/>
    <cellStyle name="style1424787250022 2 2 5 3 3" xfId="18450"/>
    <cellStyle name="style1424787250022 2 2 5 3 4" xfId="25846"/>
    <cellStyle name="style1424787250022 2 2 5 4" xfId="7435"/>
    <cellStyle name="style1424787250022 2 2 5 4 2" xfId="14831"/>
    <cellStyle name="style1424787250022 2 2 5 4 3" xfId="22227"/>
    <cellStyle name="style1424787250022 2 2 5 4 4" xfId="29623"/>
    <cellStyle name="style1424787250022 2 2 5 5" xfId="9245"/>
    <cellStyle name="style1424787250022 2 2 5 6" xfId="16641"/>
    <cellStyle name="style1424787250022 2 2 5 7" xfId="24037"/>
    <cellStyle name="style1424787250022 2 2 6" xfId="2064"/>
    <cellStyle name="style1424787250022 2 2 6 2" xfId="3600"/>
    <cellStyle name="style1424787250022 2 2 6 2 2" xfId="13187"/>
    <cellStyle name="style1424787250022 2 2 6 2 3" xfId="20583"/>
    <cellStyle name="style1424787250022 2 2 6 2 4" xfId="27979"/>
    <cellStyle name="style1424787250022 2 2 6 3" xfId="5859"/>
    <cellStyle name="style1424787250022 2 2 6 3 2" xfId="11310"/>
    <cellStyle name="style1424787250022 2 2 6 3 3" xfId="18706"/>
    <cellStyle name="style1424787250022 2 2 6 3 4" xfId="26102"/>
    <cellStyle name="style1424787250022 2 2 6 4" xfId="7692"/>
    <cellStyle name="style1424787250022 2 2 6 4 2" xfId="15088"/>
    <cellStyle name="style1424787250022 2 2 6 4 3" xfId="22484"/>
    <cellStyle name="style1424787250022 2 2 6 4 4" xfId="29880"/>
    <cellStyle name="style1424787250022 2 2 6 5" xfId="9501"/>
    <cellStyle name="style1424787250022 2 2 6 6" xfId="16897"/>
    <cellStyle name="style1424787250022 2 2 6 7" xfId="24293"/>
    <cellStyle name="style1424787250022 2 2 7" xfId="3601"/>
    <cellStyle name="style1424787250022 2 2 7 2" xfId="11697"/>
    <cellStyle name="style1424787250022 2 2 7 3" xfId="19093"/>
    <cellStyle name="style1424787250022 2 2 7 4" xfId="26489"/>
    <cellStyle name="style1424787250022 2 2 8" xfId="4369"/>
    <cellStyle name="style1424787250022 2 2 8 2" xfId="9820"/>
    <cellStyle name="style1424787250022 2 2 8 3" xfId="17216"/>
    <cellStyle name="style1424787250022 2 2 8 4" xfId="24612"/>
    <cellStyle name="style1424787250022 2 2 9" xfId="6201"/>
    <cellStyle name="style1424787250022 2 2 9 2" xfId="13597"/>
    <cellStyle name="style1424787250022 2 2 9 3" xfId="20993"/>
    <cellStyle name="style1424787250022 2 2 9 4" xfId="28389"/>
    <cellStyle name="style1424787250022 2 3" xfId="569"/>
    <cellStyle name="style1424787250022 2 3 10" xfId="15471"/>
    <cellStyle name="style1424787250022 2 3 11" xfId="22867"/>
    <cellStyle name="style1424787250022 2 3 2" xfId="826"/>
    <cellStyle name="style1424787250022 2 3 2 2" xfId="1536"/>
    <cellStyle name="style1424787250022 2 3 2 2 2" xfId="3602"/>
    <cellStyle name="style1424787250022 2 3 2 2 2 2" xfId="12661"/>
    <cellStyle name="style1424787250022 2 3 2 2 2 3" xfId="20057"/>
    <cellStyle name="style1424787250022 2 3 2 2 2 4" xfId="27453"/>
    <cellStyle name="style1424787250022 2 3 2 2 3" xfId="5333"/>
    <cellStyle name="style1424787250022 2 3 2 2 3 2" xfId="10784"/>
    <cellStyle name="style1424787250022 2 3 2 2 3 3" xfId="18180"/>
    <cellStyle name="style1424787250022 2 3 2 2 3 4" xfId="25576"/>
    <cellStyle name="style1424787250022 2 3 2 2 4" xfId="7165"/>
    <cellStyle name="style1424787250022 2 3 2 2 4 2" xfId="14561"/>
    <cellStyle name="style1424787250022 2 3 2 2 4 3" xfId="21957"/>
    <cellStyle name="style1424787250022 2 3 2 2 4 4" xfId="29353"/>
    <cellStyle name="style1424787250022 2 3 2 2 5" xfId="8975"/>
    <cellStyle name="style1424787250022 2 3 2 2 6" xfId="16371"/>
    <cellStyle name="style1424787250022 2 3 2 2 7" xfId="23767"/>
    <cellStyle name="style1424787250022 2 3 2 3" xfId="3603"/>
    <cellStyle name="style1424787250022 2 3 2 3 2" xfId="12017"/>
    <cellStyle name="style1424787250022 2 3 2 3 3" xfId="19413"/>
    <cellStyle name="style1424787250022 2 3 2 3 4" xfId="26809"/>
    <cellStyle name="style1424787250022 2 3 2 4" xfId="4689"/>
    <cellStyle name="style1424787250022 2 3 2 4 2" xfId="10140"/>
    <cellStyle name="style1424787250022 2 3 2 4 3" xfId="17536"/>
    <cellStyle name="style1424787250022 2 3 2 4 4" xfId="24932"/>
    <cellStyle name="style1424787250022 2 3 2 5" xfId="6521"/>
    <cellStyle name="style1424787250022 2 3 2 5 2" xfId="13917"/>
    <cellStyle name="style1424787250022 2 3 2 5 3" xfId="21313"/>
    <cellStyle name="style1424787250022 2 3 2 5 4" xfId="28709"/>
    <cellStyle name="style1424787250022 2 3 2 6" xfId="8331"/>
    <cellStyle name="style1424787250022 2 3 2 7" xfId="15727"/>
    <cellStyle name="style1424787250022 2 3 2 8" xfId="23123"/>
    <cellStyle name="style1424787250022 2 3 3" xfId="1280"/>
    <cellStyle name="style1424787250022 2 3 3 2" xfId="3604"/>
    <cellStyle name="style1424787250022 2 3 3 2 2" xfId="12405"/>
    <cellStyle name="style1424787250022 2 3 3 2 3" xfId="19801"/>
    <cellStyle name="style1424787250022 2 3 3 2 4" xfId="27197"/>
    <cellStyle name="style1424787250022 2 3 3 3" xfId="5077"/>
    <cellStyle name="style1424787250022 2 3 3 3 2" xfId="10528"/>
    <cellStyle name="style1424787250022 2 3 3 3 3" xfId="17924"/>
    <cellStyle name="style1424787250022 2 3 3 3 4" xfId="25320"/>
    <cellStyle name="style1424787250022 2 3 3 4" xfId="6909"/>
    <cellStyle name="style1424787250022 2 3 3 4 2" xfId="14305"/>
    <cellStyle name="style1424787250022 2 3 3 4 3" xfId="21701"/>
    <cellStyle name="style1424787250022 2 3 3 4 4" xfId="29097"/>
    <cellStyle name="style1424787250022 2 3 3 5" xfId="8719"/>
    <cellStyle name="style1424787250022 2 3 3 6" xfId="16115"/>
    <cellStyle name="style1424787250022 2 3 3 7" xfId="23511"/>
    <cellStyle name="style1424787250022 2 3 4" xfId="1871"/>
    <cellStyle name="style1424787250022 2 3 4 2" xfId="3605"/>
    <cellStyle name="style1424787250022 2 3 4 2 2" xfId="12995"/>
    <cellStyle name="style1424787250022 2 3 4 2 3" xfId="20391"/>
    <cellStyle name="style1424787250022 2 3 4 2 4" xfId="27787"/>
    <cellStyle name="style1424787250022 2 3 4 3" xfId="5667"/>
    <cellStyle name="style1424787250022 2 3 4 3 2" xfId="11118"/>
    <cellStyle name="style1424787250022 2 3 4 3 3" xfId="18514"/>
    <cellStyle name="style1424787250022 2 3 4 3 4" xfId="25910"/>
    <cellStyle name="style1424787250022 2 3 4 4" xfId="7499"/>
    <cellStyle name="style1424787250022 2 3 4 4 2" xfId="14895"/>
    <cellStyle name="style1424787250022 2 3 4 4 3" xfId="22291"/>
    <cellStyle name="style1424787250022 2 3 4 4 4" xfId="29687"/>
    <cellStyle name="style1424787250022 2 3 4 5" xfId="9309"/>
    <cellStyle name="style1424787250022 2 3 4 6" xfId="16705"/>
    <cellStyle name="style1424787250022 2 3 4 7" xfId="24101"/>
    <cellStyle name="style1424787250022 2 3 5" xfId="2128"/>
    <cellStyle name="style1424787250022 2 3 5 2" xfId="3606"/>
    <cellStyle name="style1424787250022 2 3 5 2 2" xfId="13251"/>
    <cellStyle name="style1424787250022 2 3 5 2 3" xfId="20647"/>
    <cellStyle name="style1424787250022 2 3 5 2 4" xfId="28043"/>
    <cellStyle name="style1424787250022 2 3 5 3" xfId="5923"/>
    <cellStyle name="style1424787250022 2 3 5 3 2" xfId="11374"/>
    <cellStyle name="style1424787250022 2 3 5 3 3" xfId="18770"/>
    <cellStyle name="style1424787250022 2 3 5 3 4" xfId="26166"/>
    <cellStyle name="style1424787250022 2 3 5 4" xfId="7756"/>
    <cellStyle name="style1424787250022 2 3 5 4 2" xfId="15152"/>
    <cellStyle name="style1424787250022 2 3 5 4 3" xfId="22548"/>
    <cellStyle name="style1424787250022 2 3 5 4 4" xfId="29944"/>
    <cellStyle name="style1424787250022 2 3 5 5" xfId="9565"/>
    <cellStyle name="style1424787250022 2 3 5 6" xfId="16961"/>
    <cellStyle name="style1424787250022 2 3 5 7" xfId="24357"/>
    <cellStyle name="style1424787250022 2 3 6" xfId="3607"/>
    <cellStyle name="style1424787250022 2 3 6 2" xfId="11761"/>
    <cellStyle name="style1424787250022 2 3 6 3" xfId="19157"/>
    <cellStyle name="style1424787250022 2 3 6 4" xfId="26553"/>
    <cellStyle name="style1424787250022 2 3 7" xfId="4433"/>
    <cellStyle name="style1424787250022 2 3 7 2" xfId="9884"/>
    <cellStyle name="style1424787250022 2 3 7 3" xfId="17280"/>
    <cellStyle name="style1424787250022 2 3 7 4" xfId="24676"/>
    <cellStyle name="style1424787250022 2 3 8" xfId="6265"/>
    <cellStyle name="style1424787250022 2 3 8 2" xfId="13661"/>
    <cellStyle name="style1424787250022 2 3 8 3" xfId="21057"/>
    <cellStyle name="style1424787250022 2 3 8 4" xfId="28453"/>
    <cellStyle name="style1424787250022 2 3 9" xfId="8075"/>
    <cellStyle name="style1424787250022 2 4" xfId="698"/>
    <cellStyle name="style1424787250022 2 4 2" xfId="1408"/>
    <cellStyle name="style1424787250022 2 4 2 2" xfId="3608"/>
    <cellStyle name="style1424787250022 2 4 2 2 2" xfId="12533"/>
    <cellStyle name="style1424787250022 2 4 2 2 3" xfId="19929"/>
    <cellStyle name="style1424787250022 2 4 2 2 4" xfId="27325"/>
    <cellStyle name="style1424787250022 2 4 2 3" xfId="5205"/>
    <cellStyle name="style1424787250022 2 4 2 3 2" xfId="10656"/>
    <cellStyle name="style1424787250022 2 4 2 3 3" xfId="18052"/>
    <cellStyle name="style1424787250022 2 4 2 3 4" xfId="25448"/>
    <cellStyle name="style1424787250022 2 4 2 4" xfId="7037"/>
    <cellStyle name="style1424787250022 2 4 2 4 2" xfId="14433"/>
    <cellStyle name="style1424787250022 2 4 2 4 3" xfId="21829"/>
    <cellStyle name="style1424787250022 2 4 2 4 4" xfId="29225"/>
    <cellStyle name="style1424787250022 2 4 2 5" xfId="8847"/>
    <cellStyle name="style1424787250022 2 4 2 6" xfId="16243"/>
    <cellStyle name="style1424787250022 2 4 2 7" xfId="23639"/>
    <cellStyle name="style1424787250022 2 4 3" xfId="3609"/>
    <cellStyle name="style1424787250022 2 4 3 2" xfId="11889"/>
    <cellStyle name="style1424787250022 2 4 3 3" xfId="19285"/>
    <cellStyle name="style1424787250022 2 4 3 4" xfId="26681"/>
    <cellStyle name="style1424787250022 2 4 4" xfId="4561"/>
    <cellStyle name="style1424787250022 2 4 4 2" xfId="10012"/>
    <cellStyle name="style1424787250022 2 4 4 3" xfId="17408"/>
    <cellStyle name="style1424787250022 2 4 4 4" xfId="24804"/>
    <cellStyle name="style1424787250022 2 4 5" xfId="6393"/>
    <cellStyle name="style1424787250022 2 4 5 2" xfId="13789"/>
    <cellStyle name="style1424787250022 2 4 5 3" xfId="21185"/>
    <cellStyle name="style1424787250022 2 4 5 4" xfId="28581"/>
    <cellStyle name="style1424787250022 2 4 6" xfId="8203"/>
    <cellStyle name="style1424787250022 2 4 7" xfId="15599"/>
    <cellStyle name="style1424787250022 2 4 8" xfId="22995"/>
    <cellStyle name="style1424787250022 2 5" xfId="1152"/>
    <cellStyle name="style1424787250022 2 5 2" xfId="3610"/>
    <cellStyle name="style1424787250022 2 5 2 2" xfId="12277"/>
    <cellStyle name="style1424787250022 2 5 2 3" xfId="19673"/>
    <cellStyle name="style1424787250022 2 5 2 4" xfId="27069"/>
    <cellStyle name="style1424787250022 2 5 3" xfId="4949"/>
    <cellStyle name="style1424787250022 2 5 3 2" xfId="10400"/>
    <cellStyle name="style1424787250022 2 5 3 3" xfId="17796"/>
    <cellStyle name="style1424787250022 2 5 3 4" xfId="25192"/>
    <cellStyle name="style1424787250022 2 5 4" xfId="6781"/>
    <cellStyle name="style1424787250022 2 5 4 2" xfId="14177"/>
    <cellStyle name="style1424787250022 2 5 4 3" xfId="21573"/>
    <cellStyle name="style1424787250022 2 5 4 4" xfId="28969"/>
    <cellStyle name="style1424787250022 2 5 5" xfId="8591"/>
    <cellStyle name="style1424787250022 2 5 6" xfId="15987"/>
    <cellStyle name="style1424787250022 2 5 7" xfId="23383"/>
    <cellStyle name="style1424787250022 2 6" xfId="1743"/>
    <cellStyle name="style1424787250022 2 6 2" xfId="3611"/>
    <cellStyle name="style1424787250022 2 6 2 2" xfId="12867"/>
    <cellStyle name="style1424787250022 2 6 2 3" xfId="20263"/>
    <cellStyle name="style1424787250022 2 6 2 4" xfId="27659"/>
    <cellStyle name="style1424787250022 2 6 3" xfId="5539"/>
    <cellStyle name="style1424787250022 2 6 3 2" xfId="10990"/>
    <cellStyle name="style1424787250022 2 6 3 3" xfId="18386"/>
    <cellStyle name="style1424787250022 2 6 3 4" xfId="25782"/>
    <cellStyle name="style1424787250022 2 6 4" xfId="7371"/>
    <cellStyle name="style1424787250022 2 6 4 2" xfId="14767"/>
    <cellStyle name="style1424787250022 2 6 4 3" xfId="22163"/>
    <cellStyle name="style1424787250022 2 6 4 4" xfId="29559"/>
    <cellStyle name="style1424787250022 2 6 5" xfId="9181"/>
    <cellStyle name="style1424787250022 2 6 6" xfId="16577"/>
    <cellStyle name="style1424787250022 2 6 7" xfId="23973"/>
    <cellStyle name="style1424787250022 2 7" xfId="2000"/>
    <cellStyle name="style1424787250022 2 7 2" xfId="3612"/>
    <cellStyle name="style1424787250022 2 7 2 2" xfId="13123"/>
    <cellStyle name="style1424787250022 2 7 2 3" xfId="20519"/>
    <cellStyle name="style1424787250022 2 7 2 4" xfId="27915"/>
    <cellStyle name="style1424787250022 2 7 3" xfId="5795"/>
    <cellStyle name="style1424787250022 2 7 3 2" xfId="11246"/>
    <cellStyle name="style1424787250022 2 7 3 3" xfId="18642"/>
    <cellStyle name="style1424787250022 2 7 3 4" xfId="26038"/>
    <cellStyle name="style1424787250022 2 7 4" xfId="7628"/>
    <cellStyle name="style1424787250022 2 7 4 2" xfId="15024"/>
    <cellStyle name="style1424787250022 2 7 4 3" xfId="22420"/>
    <cellStyle name="style1424787250022 2 7 4 4" xfId="29816"/>
    <cellStyle name="style1424787250022 2 7 5" xfId="9437"/>
    <cellStyle name="style1424787250022 2 7 6" xfId="16833"/>
    <cellStyle name="style1424787250022 2 7 7" xfId="24229"/>
    <cellStyle name="style1424787250022 2 8" xfId="3613"/>
    <cellStyle name="style1424787250022 2 8 2" xfId="11633"/>
    <cellStyle name="style1424787250022 2 8 3" xfId="19029"/>
    <cellStyle name="style1424787250022 2 8 4" xfId="26425"/>
    <cellStyle name="style1424787250022 2 9" xfId="4305"/>
    <cellStyle name="style1424787250022 2 9 2" xfId="9756"/>
    <cellStyle name="style1424787250022 2 9 3" xfId="17152"/>
    <cellStyle name="style1424787250022 2 9 4" xfId="24548"/>
    <cellStyle name="style1424787250022 3" xfId="477"/>
    <cellStyle name="style1424787250022 3 10" xfId="7983"/>
    <cellStyle name="style1424787250022 3 11" xfId="15379"/>
    <cellStyle name="style1424787250022 3 12" xfId="22775"/>
    <cellStyle name="style1424787250022 3 2" xfId="605"/>
    <cellStyle name="style1424787250022 3 2 10" xfId="15507"/>
    <cellStyle name="style1424787250022 3 2 11" xfId="22903"/>
    <cellStyle name="style1424787250022 3 2 2" xfId="862"/>
    <cellStyle name="style1424787250022 3 2 2 2" xfId="1572"/>
    <cellStyle name="style1424787250022 3 2 2 2 2" xfId="3614"/>
    <cellStyle name="style1424787250022 3 2 2 2 2 2" xfId="12697"/>
    <cellStyle name="style1424787250022 3 2 2 2 2 3" xfId="20093"/>
    <cellStyle name="style1424787250022 3 2 2 2 2 4" xfId="27489"/>
    <cellStyle name="style1424787250022 3 2 2 2 3" xfId="5369"/>
    <cellStyle name="style1424787250022 3 2 2 2 3 2" xfId="10820"/>
    <cellStyle name="style1424787250022 3 2 2 2 3 3" xfId="18216"/>
    <cellStyle name="style1424787250022 3 2 2 2 3 4" xfId="25612"/>
    <cellStyle name="style1424787250022 3 2 2 2 4" xfId="7201"/>
    <cellStyle name="style1424787250022 3 2 2 2 4 2" xfId="14597"/>
    <cellStyle name="style1424787250022 3 2 2 2 4 3" xfId="21993"/>
    <cellStyle name="style1424787250022 3 2 2 2 4 4" xfId="29389"/>
    <cellStyle name="style1424787250022 3 2 2 2 5" xfId="9011"/>
    <cellStyle name="style1424787250022 3 2 2 2 6" xfId="16407"/>
    <cellStyle name="style1424787250022 3 2 2 2 7" xfId="23803"/>
    <cellStyle name="style1424787250022 3 2 2 3" xfId="3615"/>
    <cellStyle name="style1424787250022 3 2 2 3 2" xfId="12053"/>
    <cellStyle name="style1424787250022 3 2 2 3 3" xfId="19449"/>
    <cellStyle name="style1424787250022 3 2 2 3 4" xfId="26845"/>
    <cellStyle name="style1424787250022 3 2 2 4" xfId="4725"/>
    <cellStyle name="style1424787250022 3 2 2 4 2" xfId="10176"/>
    <cellStyle name="style1424787250022 3 2 2 4 3" xfId="17572"/>
    <cellStyle name="style1424787250022 3 2 2 4 4" xfId="24968"/>
    <cellStyle name="style1424787250022 3 2 2 5" xfId="6557"/>
    <cellStyle name="style1424787250022 3 2 2 5 2" xfId="13953"/>
    <cellStyle name="style1424787250022 3 2 2 5 3" xfId="21349"/>
    <cellStyle name="style1424787250022 3 2 2 5 4" xfId="28745"/>
    <cellStyle name="style1424787250022 3 2 2 6" xfId="8367"/>
    <cellStyle name="style1424787250022 3 2 2 7" xfId="15763"/>
    <cellStyle name="style1424787250022 3 2 2 8" xfId="23159"/>
    <cellStyle name="style1424787250022 3 2 3" xfId="1316"/>
    <cellStyle name="style1424787250022 3 2 3 2" xfId="3616"/>
    <cellStyle name="style1424787250022 3 2 3 2 2" xfId="12441"/>
    <cellStyle name="style1424787250022 3 2 3 2 3" xfId="19837"/>
    <cellStyle name="style1424787250022 3 2 3 2 4" xfId="27233"/>
    <cellStyle name="style1424787250022 3 2 3 3" xfId="5113"/>
    <cellStyle name="style1424787250022 3 2 3 3 2" xfId="10564"/>
    <cellStyle name="style1424787250022 3 2 3 3 3" xfId="17960"/>
    <cellStyle name="style1424787250022 3 2 3 3 4" xfId="25356"/>
    <cellStyle name="style1424787250022 3 2 3 4" xfId="6945"/>
    <cellStyle name="style1424787250022 3 2 3 4 2" xfId="14341"/>
    <cellStyle name="style1424787250022 3 2 3 4 3" xfId="21737"/>
    <cellStyle name="style1424787250022 3 2 3 4 4" xfId="29133"/>
    <cellStyle name="style1424787250022 3 2 3 5" xfId="8755"/>
    <cellStyle name="style1424787250022 3 2 3 6" xfId="16151"/>
    <cellStyle name="style1424787250022 3 2 3 7" xfId="23547"/>
    <cellStyle name="style1424787250022 3 2 4" xfId="1907"/>
    <cellStyle name="style1424787250022 3 2 4 2" xfId="3617"/>
    <cellStyle name="style1424787250022 3 2 4 2 2" xfId="13031"/>
    <cellStyle name="style1424787250022 3 2 4 2 3" xfId="20427"/>
    <cellStyle name="style1424787250022 3 2 4 2 4" xfId="27823"/>
    <cellStyle name="style1424787250022 3 2 4 3" xfId="5703"/>
    <cellStyle name="style1424787250022 3 2 4 3 2" xfId="11154"/>
    <cellStyle name="style1424787250022 3 2 4 3 3" xfId="18550"/>
    <cellStyle name="style1424787250022 3 2 4 3 4" xfId="25946"/>
    <cellStyle name="style1424787250022 3 2 4 4" xfId="7535"/>
    <cellStyle name="style1424787250022 3 2 4 4 2" xfId="14931"/>
    <cellStyle name="style1424787250022 3 2 4 4 3" xfId="22327"/>
    <cellStyle name="style1424787250022 3 2 4 4 4" xfId="29723"/>
    <cellStyle name="style1424787250022 3 2 4 5" xfId="9345"/>
    <cellStyle name="style1424787250022 3 2 4 6" xfId="16741"/>
    <cellStyle name="style1424787250022 3 2 4 7" xfId="24137"/>
    <cellStyle name="style1424787250022 3 2 5" xfId="2164"/>
    <cellStyle name="style1424787250022 3 2 5 2" xfId="3618"/>
    <cellStyle name="style1424787250022 3 2 5 2 2" xfId="13287"/>
    <cellStyle name="style1424787250022 3 2 5 2 3" xfId="20683"/>
    <cellStyle name="style1424787250022 3 2 5 2 4" xfId="28079"/>
    <cellStyle name="style1424787250022 3 2 5 3" xfId="5959"/>
    <cellStyle name="style1424787250022 3 2 5 3 2" xfId="11410"/>
    <cellStyle name="style1424787250022 3 2 5 3 3" xfId="18806"/>
    <cellStyle name="style1424787250022 3 2 5 3 4" xfId="26202"/>
    <cellStyle name="style1424787250022 3 2 5 4" xfId="7792"/>
    <cellStyle name="style1424787250022 3 2 5 4 2" xfId="15188"/>
    <cellStyle name="style1424787250022 3 2 5 4 3" xfId="22584"/>
    <cellStyle name="style1424787250022 3 2 5 4 4" xfId="29980"/>
    <cellStyle name="style1424787250022 3 2 5 5" xfId="9601"/>
    <cellStyle name="style1424787250022 3 2 5 6" xfId="16997"/>
    <cellStyle name="style1424787250022 3 2 5 7" xfId="24393"/>
    <cellStyle name="style1424787250022 3 2 6" xfId="3619"/>
    <cellStyle name="style1424787250022 3 2 6 2" xfId="11797"/>
    <cellStyle name="style1424787250022 3 2 6 3" xfId="19193"/>
    <cellStyle name="style1424787250022 3 2 6 4" xfId="26589"/>
    <cellStyle name="style1424787250022 3 2 7" xfId="4469"/>
    <cellStyle name="style1424787250022 3 2 7 2" xfId="9920"/>
    <cellStyle name="style1424787250022 3 2 7 3" xfId="17316"/>
    <cellStyle name="style1424787250022 3 2 7 4" xfId="24712"/>
    <cellStyle name="style1424787250022 3 2 8" xfId="6301"/>
    <cellStyle name="style1424787250022 3 2 8 2" xfId="13697"/>
    <cellStyle name="style1424787250022 3 2 8 3" xfId="21093"/>
    <cellStyle name="style1424787250022 3 2 8 4" xfId="28489"/>
    <cellStyle name="style1424787250022 3 2 9" xfId="8111"/>
    <cellStyle name="style1424787250022 3 3" xfId="734"/>
    <cellStyle name="style1424787250022 3 3 2" xfId="1444"/>
    <cellStyle name="style1424787250022 3 3 2 2" xfId="3620"/>
    <cellStyle name="style1424787250022 3 3 2 2 2" xfId="12569"/>
    <cellStyle name="style1424787250022 3 3 2 2 3" xfId="19965"/>
    <cellStyle name="style1424787250022 3 3 2 2 4" xfId="27361"/>
    <cellStyle name="style1424787250022 3 3 2 3" xfId="5241"/>
    <cellStyle name="style1424787250022 3 3 2 3 2" xfId="10692"/>
    <cellStyle name="style1424787250022 3 3 2 3 3" xfId="18088"/>
    <cellStyle name="style1424787250022 3 3 2 3 4" xfId="25484"/>
    <cellStyle name="style1424787250022 3 3 2 4" xfId="7073"/>
    <cellStyle name="style1424787250022 3 3 2 4 2" xfId="14469"/>
    <cellStyle name="style1424787250022 3 3 2 4 3" xfId="21865"/>
    <cellStyle name="style1424787250022 3 3 2 4 4" xfId="29261"/>
    <cellStyle name="style1424787250022 3 3 2 5" xfId="8883"/>
    <cellStyle name="style1424787250022 3 3 2 6" xfId="16279"/>
    <cellStyle name="style1424787250022 3 3 2 7" xfId="23675"/>
    <cellStyle name="style1424787250022 3 3 3" xfId="3621"/>
    <cellStyle name="style1424787250022 3 3 3 2" xfId="11925"/>
    <cellStyle name="style1424787250022 3 3 3 3" xfId="19321"/>
    <cellStyle name="style1424787250022 3 3 3 4" xfId="26717"/>
    <cellStyle name="style1424787250022 3 3 4" xfId="4597"/>
    <cellStyle name="style1424787250022 3 3 4 2" xfId="10048"/>
    <cellStyle name="style1424787250022 3 3 4 3" xfId="17444"/>
    <cellStyle name="style1424787250022 3 3 4 4" xfId="24840"/>
    <cellStyle name="style1424787250022 3 3 5" xfId="6429"/>
    <cellStyle name="style1424787250022 3 3 5 2" xfId="13825"/>
    <cellStyle name="style1424787250022 3 3 5 3" xfId="21221"/>
    <cellStyle name="style1424787250022 3 3 5 4" xfId="28617"/>
    <cellStyle name="style1424787250022 3 3 6" xfId="8239"/>
    <cellStyle name="style1424787250022 3 3 7" xfId="15635"/>
    <cellStyle name="style1424787250022 3 3 8" xfId="23031"/>
    <cellStyle name="style1424787250022 3 4" xfId="1188"/>
    <cellStyle name="style1424787250022 3 4 2" xfId="3622"/>
    <cellStyle name="style1424787250022 3 4 2 2" xfId="12313"/>
    <cellStyle name="style1424787250022 3 4 2 3" xfId="19709"/>
    <cellStyle name="style1424787250022 3 4 2 4" xfId="27105"/>
    <cellStyle name="style1424787250022 3 4 3" xfId="4985"/>
    <cellStyle name="style1424787250022 3 4 3 2" xfId="10436"/>
    <cellStyle name="style1424787250022 3 4 3 3" xfId="17832"/>
    <cellStyle name="style1424787250022 3 4 3 4" xfId="25228"/>
    <cellStyle name="style1424787250022 3 4 4" xfId="6817"/>
    <cellStyle name="style1424787250022 3 4 4 2" xfId="14213"/>
    <cellStyle name="style1424787250022 3 4 4 3" xfId="21609"/>
    <cellStyle name="style1424787250022 3 4 4 4" xfId="29005"/>
    <cellStyle name="style1424787250022 3 4 5" xfId="8627"/>
    <cellStyle name="style1424787250022 3 4 6" xfId="16023"/>
    <cellStyle name="style1424787250022 3 4 7" xfId="23419"/>
    <cellStyle name="style1424787250022 3 5" xfId="1779"/>
    <cellStyle name="style1424787250022 3 5 2" xfId="3623"/>
    <cellStyle name="style1424787250022 3 5 2 2" xfId="12903"/>
    <cellStyle name="style1424787250022 3 5 2 3" xfId="20299"/>
    <cellStyle name="style1424787250022 3 5 2 4" xfId="27695"/>
    <cellStyle name="style1424787250022 3 5 3" xfId="5575"/>
    <cellStyle name="style1424787250022 3 5 3 2" xfId="11026"/>
    <cellStyle name="style1424787250022 3 5 3 3" xfId="18422"/>
    <cellStyle name="style1424787250022 3 5 3 4" xfId="25818"/>
    <cellStyle name="style1424787250022 3 5 4" xfId="7407"/>
    <cellStyle name="style1424787250022 3 5 4 2" xfId="14803"/>
    <cellStyle name="style1424787250022 3 5 4 3" xfId="22199"/>
    <cellStyle name="style1424787250022 3 5 4 4" xfId="29595"/>
    <cellStyle name="style1424787250022 3 5 5" xfId="9217"/>
    <cellStyle name="style1424787250022 3 5 6" xfId="16613"/>
    <cellStyle name="style1424787250022 3 5 7" xfId="24009"/>
    <cellStyle name="style1424787250022 3 6" xfId="2036"/>
    <cellStyle name="style1424787250022 3 6 2" xfId="3624"/>
    <cellStyle name="style1424787250022 3 6 2 2" xfId="13159"/>
    <cellStyle name="style1424787250022 3 6 2 3" xfId="20555"/>
    <cellStyle name="style1424787250022 3 6 2 4" xfId="27951"/>
    <cellStyle name="style1424787250022 3 6 3" xfId="5831"/>
    <cellStyle name="style1424787250022 3 6 3 2" xfId="11282"/>
    <cellStyle name="style1424787250022 3 6 3 3" xfId="18678"/>
    <cellStyle name="style1424787250022 3 6 3 4" xfId="26074"/>
    <cellStyle name="style1424787250022 3 6 4" xfId="7664"/>
    <cellStyle name="style1424787250022 3 6 4 2" xfId="15060"/>
    <cellStyle name="style1424787250022 3 6 4 3" xfId="22456"/>
    <cellStyle name="style1424787250022 3 6 4 4" xfId="29852"/>
    <cellStyle name="style1424787250022 3 6 5" xfId="9473"/>
    <cellStyle name="style1424787250022 3 6 6" xfId="16869"/>
    <cellStyle name="style1424787250022 3 6 7" xfId="24265"/>
    <cellStyle name="style1424787250022 3 7" xfId="3625"/>
    <cellStyle name="style1424787250022 3 7 2" xfId="11669"/>
    <cellStyle name="style1424787250022 3 7 3" xfId="19065"/>
    <cellStyle name="style1424787250022 3 7 4" xfId="26461"/>
    <cellStyle name="style1424787250022 3 8" xfId="4341"/>
    <cellStyle name="style1424787250022 3 8 2" xfId="9792"/>
    <cellStyle name="style1424787250022 3 8 3" xfId="17188"/>
    <cellStyle name="style1424787250022 3 8 4" xfId="24584"/>
    <cellStyle name="style1424787250022 3 9" xfId="6173"/>
    <cellStyle name="style1424787250022 3 9 2" xfId="13569"/>
    <cellStyle name="style1424787250022 3 9 3" xfId="20965"/>
    <cellStyle name="style1424787250022 3 9 4" xfId="28361"/>
    <cellStyle name="style1424787250022 4" xfId="541"/>
    <cellStyle name="style1424787250022 4 10" xfId="15443"/>
    <cellStyle name="style1424787250022 4 11" xfId="22839"/>
    <cellStyle name="style1424787250022 4 2" xfId="798"/>
    <cellStyle name="style1424787250022 4 2 2" xfId="1508"/>
    <cellStyle name="style1424787250022 4 2 2 2" xfId="3626"/>
    <cellStyle name="style1424787250022 4 2 2 2 2" xfId="12633"/>
    <cellStyle name="style1424787250022 4 2 2 2 3" xfId="20029"/>
    <cellStyle name="style1424787250022 4 2 2 2 4" xfId="27425"/>
    <cellStyle name="style1424787250022 4 2 2 3" xfId="5305"/>
    <cellStyle name="style1424787250022 4 2 2 3 2" xfId="10756"/>
    <cellStyle name="style1424787250022 4 2 2 3 3" xfId="18152"/>
    <cellStyle name="style1424787250022 4 2 2 3 4" xfId="25548"/>
    <cellStyle name="style1424787250022 4 2 2 4" xfId="7137"/>
    <cellStyle name="style1424787250022 4 2 2 4 2" xfId="14533"/>
    <cellStyle name="style1424787250022 4 2 2 4 3" xfId="21929"/>
    <cellStyle name="style1424787250022 4 2 2 4 4" xfId="29325"/>
    <cellStyle name="style1424787250022 4 2 2 5" xfId="8947"/>
    <cellStyle name="style1424787250022 4 2 2 6" xfId="16343"/>
    <cellStyle name="style1424787250022 4 2 2 7" xfId="23739"/>
    <cellStyle name="style1424787250022 4 2 3" xfId="3627"/>
    <cellStyle name="style1424787250022 4 2 3 2" xfId="11989"/>
    <cellStyle name="style1424787250022 4 2 3 3" xfId="19385"/>
    <cellStyle name="style1424787250022 4 2 3 4" xfId="26781"/>
    <cellStyle name="style1424787250022 4 2 4" xfId="4661"/>
    <cellStyle name="style1424787250022 4 2 4 2" xfId="10112"/>
    <cellStyle name="style1424787250022 4 2 4 3" xfId="17508"/>
    <cellStyle name="style1424787250022 4 2 4 4" xfId="24904"/>
    <cellStyle name="style1424787250022 4 2 5" xfId="6493"/>
    <cellStyle name="style1424787250022 4 2 5 2" xfId="13889"/>
    <cellStyle name="style1424787250022 4 2 5 3" xfId="21285"/>
    <cellStyle name="style1424787250022 4 2 5 4" xfId="28681"/>
    <cellStyle name="style1424787250022 4 2 6" xfId="8303"/>
    <cellStyle name="style1424787250022 4 2 7" xfId="15699"/>
    <cellStyle name="style1424787250022 4 2 8" xfId="23095"/>
    <cellStyle name="style1424787250022 4 3" xfId="1252"/>
    <cellStyle name="style1424787250022 4 3 2" xfId="3628"/>
    <cellStyle name="style1424787250022 4 3 2 2" xfId="12377"/>
    <cellStyle name="style1424787250022 4 3 2 3" xfId="19773"/>
    <cellStyle name="style1424787250022 4 3 2 4" xfId="27169"/>
    <cellStyle name="style1424787250022 4 3 3" xfId="5049"/>
    <cellStyle name="style1424787250022 4 3 3 2" xfId="10500"/>
    <cellStyle name="style1424787250022 4 3 3 3" xfId="17896"/>
    <cellStyle name="style1424787250022 4 3 3 4" xfId="25292"/>
    <cellStyle name="style1424787250022 4 3 4" xfId="6881"/>
    <cellStyle name="style1424787250022 4 3 4 2" xfId="14277"/>
    <cellStyle name="style1424787250022 4 3 4 3" xfId="21673"/>
    <cellStyle name="style1424787250022 4 3 4 4" xfId="29069"/>
    <cellStyle name="style1424787250022 4 3 5" xfId="8691"/>
    <cellStyle name="style1424787250022 4 3 6" xfId="16087"/>
    <cellStyle name="style1424787250022 4 3 7" xfId="23483"/>
    <cellStyle name="style1424787250022 4 4" xfId="1843"/>
    <cellStyle name="style1424787250022 4 4 2" xfId="3629"/>
    <cellStyle name="style1424787250022 4 4 2 2" xfId="12967"/>
    <cellStyle name="style1424787250022 4 4 2 3" xfId="20363"/>
    <cellStyle name="style1424787250022 4 4 2 4" xfId="27759"/>
    <cellStyle name="style1424787250022 4 4 3" xfId="5639"/>
    <cellStyle name="style1424787250022 4 4 3 2" xfId="11090"/>
    <cellStyle name="style1424787250022 4 4 3 3" xfId="18486"/>
    <cellStyle name="style1424787250022 4 4 3 4" xfId="25882"/>
    <cellStyle name="style1424787250022 4 4 4" xfId="7471"/>
    <cellStyle name="style1424787250022 4 4 4 2" xfId="14867"/>
    <cellStyle name="style1424787250022 4 4 4 3" xfId="22263"/>
    <cellStyle name="style1424787250022 4 4 4 4" xfId="29659"/>
    <cellStyle name="style1424787250022 4 4 5" xfId="9281"/>
    <cellStyle name="style1424787250022 4 4 6" xfId="16677"/>
    <cellStyle name="style1424787250022 4 4 7" xfId="24073"/>
    <cellStyle name="style1424787250022 4 5" xfId="2100"/>
    <cellStyle name="style1424787250022 4 5 2" xfId="3630"/>
    <cellStyle name="style1424787250022 4 5 2 2" xfId="13223"/>
    <cellStyle name="style1424787250022 4 5 2 3" xfId="20619"/>
    <cellStyle name="style1424787250022 4 5 2 4" xfId="28015"/>
    <cellStyle name="style1424787250022 4 5 3" xfId="5895"/>
    <cellStyle name="style1424787250022 4 5 3 2" xfId="11346"/>
    <cellStyle name="style1424787250022 4 5 3 3" xfId="18742"/>
    <cellStyle name="style1424787250022 4 5 3 4" xfId="26138"/>
    <cellStyle name="style1424787250022 4 5 4" xfId="7728"/>
    <cellStyle name="style1424787250022 4 5 4 2" xfId="15124"/>
    <cellStyle name="style1424787250022 4 5 4 3" xfId="22520"/>
    <cellStyle name="style1424787250022 4 5 4 4" xfId="29916"/>
    <cellStyle name="style1424787250022 4 5 5" xfId="9537"/>
    <cellStyle name="style1424787250022 4 5 6" xfId="16933"/>
    <cellStyle name="style1424787250022 4 5 7" xfId="24329"/>
    <cellStyle name="style1424787250022 4 6" xfId="3631"/>
    <cellStyle name="style1424787250022 4 6 2" xfId="11733"/>
    <cellStyle name="style1424787250022 4 6 3" xfId="19129"/>
    <cellStyle name="style1424787250022 4 6 4" xfId="26525"/>
    <cellStyle name="style1424787250022 4 7" xfId="4405"/>
    <cellStyle name="style1424787250022 4 7 2" xfId="9856"/>
    <cellStyle name="style1424787250022 4 7 3" xfId="17252"/>
    <cellStyle name="style1424787250022 4 7 4" xfId="24648"/>
    <cellStyle name="style1424787250022 4 8" xfId="6237"/>
    <cellStyle name="style1424787250022 4 8 2" xfId="13633"/>
    <cellStyle name="style1424787250022 4 8 3" xfId="21029"/>
    <cellStyle name="style1424787250022 4 8 4" xfId="28425"/>
    <cellStyle name="style1424787250022 4 9" xfId="8047"/>
    <cellStyle name="style1424787250022 5" xfId="670"/>
    <cellStyle name="style1424787250022 5 2" xfId="1380"/>
    <cellStyle name="style1424787250022 5 2 2" xfId="3632"/>
    <cellStyle name="style1424787250022 5 2 2 2" xfId="12505"/>
    <cellStyle name="style1424787250022 5 2 2 3" xfId="19901"/>
    <cellStyle name="style1424787250022 5 2 2 4" xfId="27297"/>
    <cellStyle name="style1424787250022 5 2 3" xfId="5177"/>
    <cellStyle name="style1424787250022 5 2 3 2" xfId="10628"/>
    <cellStyle name="style1424787250022 5 2 3 3" xfId="18024"/>
    <cellStyle name="style1424787250022 5 2 3 4" xfId="25420"/>
    <cellStyle name="style1424787250022 5 2 4" xfId="7009"/>
    <cellStyle name="style1424787250022 5 2 4 2" xfId="14405"/>
    <cellStyle name="style1424787250022 5 2 4 3" xfId="21801"/>
    <cellStyle name="style1424787250022 5 2 4 4" xfId="29197"/>
    <cellStyle name="style1424787250022 5 2 5" xfId="8819"/>
    <cellStyle name="style1424787250022 5 2 6" xfId="16215"/>
    <cellStyle name="style1424787250022 5 2 7" xfId="23611"/>
    <cellStyle name="style1424787250022 5 3" xfId="3633"/>
    <cellStyle name="style1424787250022 5 3 2" xfId="11861"/>
    <cellStyle name="style1424787250022 5 3 3" xfId="19257"/>
    <cellStyle name="style1424787250022 5 3 4" xfId="26653"/>
    <cellStyle name="style1424787250022 5 4" xfId="4533"/>
    <cellStyle name="style1424787250022 5 4 2" xfId="9984"/>
    <cellStyle name="style1424787250022 5 4 3" xfId="17380"/>
    <cellStyle name="style1424787250022 5 4 4" xfId="24776"/>
    <cellStyle name="style1424787250022 5 5" xfId="6365"/>
    <cellStyle name="style1424787250022 5 5 2" xfId="13761"/>
    <cellStyle name="style1424787250022 5 5 3" xfId="21157"/>
    <cellStyle name="style1424787250022 5 5 4" xfId="28553"/>
    <cellStyle name="style1424787250022 5 6" xfId="8175"/>
    <cellStyle name="style1424787250022 5 7" xfId="15571"/>
    <cellStyle name="style1424787250022 5 8" xfId="22967"/>
    <cellStyle name="style1424787250022 6" xfId="1124"/>
    <cellStyle name="style1424787250022 6 2" xfId="3634"/>
    <cellStyle name="style1424787250022 6 2 2" xfId="12249"/>
    <cellStyle name="style1424787250022 6 2 3" xfId="19645"/>
    <cellStyle name="style1424787250022 6 2 4" xfId="27041"/>
    <cellStyle name="style1424787250022 6 3" xfId="4921"/>
    <cellStyle name="style1424787250022 6 3 2" xfId="10372"/>
    <cellStyle name="style1424787250022 6 3 3" xfId="17768"/>
    <cellStyle name="style1424787250022 6 3 4" xfId="25164"/>
    <cellStyle name="style1424787250022 6 4" xfId="6753"/>
    <cellStyle name="style1424787250022 6 4 2" xfId="14149"/>
    <cellStyle name="style1424787250022 6 4 3" xfId="21545"/>
    <cellStyle name="style1424787250022 6 4 4" xfId="28941"/>
    <cellStyle name="style1424787250022 6 5" xfId="8563"/>
    <cellStyle name="style1424787250022 6 6" xfId="15959"/>
    <cellStyle name="style1424787250022 6 7" xfId="23355"/>
    <cellStyle name="style1424787250022 7" xfId="1715"/>
    <cellStyle name="style1424787250022 7 2" xfId="3635"/>
    <cellStyle name="style1424787250022 7 2 2" xfId="12839"/>
    <cellStyle name="style1424787250022 7 2 3" xfId="20235"/>
    <cellStyle name="style1424787250022 7 2 4" xfId="27631"/>
    <cellStyle name="style1424787250022 7 3" xfId="5511"/>
    <cellStyle name="style1424787250022 7 3 2" xfId="10962"/>
    <cellStyle name="style1424787250022 7 3 3" xfId="18358"/>
    <cellStyle name="style1424787250022 7 3 4" xfId="25754"/>
    <cellStyle name="style1424787250022 7 4" xfId="7343"/>
    <cellStyle name="style1424787250022 7 4 2" xfId="14739"/>
    <cellStyle name="style1424787250022 7 4 3" xfId="22135"/>
    <cellStyle name="style1424787250022 7 4 4" xfId="29531"/>
    <cellStyle name="style1424787250022 7 5" xfId="9153"/>
    <cellStyle name="style1424787250022 7 6" xfId="16549"/>
    <cellStyle name="style1424787250022 7 7" xfId="23945"/>
    <cellStyle name="style1424787250022 8" xfId="1972"/>
    <cellStyle name="style1424787250022 8 2" xfId="3636"/>
    <cellStyle name="style1424787250022 8 2 2" xfId="13095"/>
    <cellStyle name="style1424787250022 8 2 3" xfId="20491"/>
    <cellStyle name="style1424787250022 8 2 4" xfId="27887"/>
    <cellStyle name="style1424787250022 8 3" xfId="5767"/>
    <cellStyle name="style1424787250022 8 3 2" xfId="11218"/>
    <cellStyle name="style1424787250022 8 3 3" xfId="18614"/>
    <cellStyle name="style1424787250022 8 3 4" xfId="26010"/>
    <cellStyle name="style1424787250022 8 4" xfId="7600"/>
    <cellStyle name="style1424787250022 8 4 2" xfId="14996"/>
    <cellStyle name="style1424787250022 8 4 3" xfId="22392"/>
    <cellStyle name="style1424787250022 8 4 4" xfId="29788"/>
    <cellStyle name="style1424787250022 8 5" xfId="9409"/>
    <cellStyle name="style1424787250022 8 6" xfId="16805"/>
    <cellStyle name="style1424787250022 8 7" xfId="24201"/>
    <cellStyle name="style1424787250022 9" xfId="3637"/>
    <cellStyle name="style1424787250022 9 2" xfId="11605"/>
    <cellStyle name="style1424787250022 9 3" xfId="19001"/>
    <cellStyle name="style1424787250022 9 4" xfId="26397"/>
    <cellStyle name="style1424787250061" xfId="414"/>
    <cellStyle name="style1424787250061 10" xfId="4278"/>
    <cellStyle name="style1424787250061 10 2" xfId="9729"/>
    <cellStyle name="style1424787250061 10 3" xfId="17125"/>
    <cellStyle name="style1424787250061 10 4" xfId="24521"/>
    <cellStyle name="style1424787250061 11" xfId="6110"/>
    <cellStyle name="style1424787250061 11 2" xfId="13506"/>
    <cellStyle name="style1424787250061 11 3" xfId="20902"/>
    <cellStyle name="style1424787250061 11 4" xfId="28298"/>
    <cellStyle name="style1424787250061 12" xfId="7920"/>
    <cellStyle name="style1424787250061 13" xfId="15316"/>
    <cellStyle name="style1424787250061 14" xfId="22712"/>
    <cellStyle name="style1424787250061 2" xfId="442"/>
    <cellStyle name="style1424787250061 2 10" xfId="6138"/>
    <cellStyle name="style1424787250061 2 10 2" xfId="13534"/>
    <cellStyle name="style1424787250061 2 10 3" xfId="20930"/>
    <cellStyle name="style1424787250061 2 10 4" xfId="28326"/>
    <cellStyle name="style1424787250061 2 11" xfId="7948"/>
    <cellStyle name="style1424787250061 2 12" xfId="15344"/>
    <cellStyle name="style1424787250061 2 13" xfId="22740"/>
    <cellStyle name="style1424787250061 2 2" xfId="506"/>
    <cellStyle name="style1424787250061 2 2 10" xfId="8012"/>
    <cellStyle name="style1424787250061 2 2 11" xfId="15408"/>
    <cellStyle name="style1424787250061 2 2 12" xfId="22804"/>
    <cellStyle name="style1424787250061 2 2 2" xfId="634"/>
    <cellStyle name="style1424787250061 2 2 2 10" xfId="15536"/>
    <cellStyle name="style1424787250061 2 2 2 11" xfId="22932"/>
    <cellStyle name="style1424787250061 2 2 2 2" xfId="891"/>
    <cellStyle name="style1424787250061 2 2 2 2 2" xfId="1601"/>
    <cellStyle name="style1424787250061 2 2 2 2 2 2" xfId="3638"/>
    <cellStyle name="style1424787250061 2 2 2 2 2 2 2" xfId="12726"/>
    <cellStyle name="style1424787250061 2 2 2 2 2 2 3" xfId="20122"/>
    <cellStyle name="style1424787250061 2 2 2 2 2 2 4" xfId="27518"/>
    <cellStyle name="style1424787250061 2 2 2 2 2 3" xfId="5398"/>
    <cellStyle name="style1424787250061 2 2 2 2 2 3 2" xfId="10849"/>
    <cellStyle name="style1424787250061 2 2 2 2 2 3 3" xfId="18245"/>
    <cellStyle name="style1424787250061 2 2 2 2 2 3 4" xfId="25641"/>
    <cellStyle name="style1424787250061 2 2 2 2 2 4" xfId="7230"/>
    <cellStyle name="style1424787250061 2 2 2 2 2 4 2" xfId="14626"/>
    <cellStyle name="style1424787250061 2 2 2 2 2 4 3" xfId="22022"/>
    <cellStyle name="style1424787250061 2 2 2 2 2 4 4" xfId="29418"/>
    <cellStyle name="style1424787250061 2 2 2 2 2 5" xfId="9040"/>
    <cellStyle name="style1424787250061 2 2 2 2 2 6" xfId="16436"/>
    <cellStyle name="style1424787250061 2 2 2 2 2 7" xfId="23832"/>
    <cellStyle name="style1424787250061 2 2 2 2 3" xfId="3639"/>
    <cellStyle name="style1424787250061 2 2 2 2 3 2" xfId="12082"/>
    <cellStyle name="style1424787250061 2 2 2 2 3 3" xfId="19478"/>
    <cellStyle name="style1424787250061 2 2 2 2 3 4" xfId="26874"/>
    <cellStyle name="style1424787250061 2 2 2 2 4" xfId="4754"/>
    <cellStyle name="style1424787250061 2 2 2 2 4 2" xfId="10205"/>
    <cellStyle name="style1424787250061 2 2 2 2 4 3" xfId="17601"/>
    <cellStyle name="style1424787250061 2 2 2 2 4 4" xfId="24997"/>
    <cellStyle name="style1424787250061 2 2 2 2 5" xfId="6586"/>
    <cellStyle name="style1424787250061 2 2 2 2 5 2" xfId="13982"/>
    <cellStyle name="style1424787250061 2 2 2 2 5 3" xfId="21378"/>
    <cellStyle name="style1424787250061 2 2 2 2 5 4" xfId="28774"/>
    <cellStyle name="style1424787250061 2 2 2 2 6" xfId="8396"/>
    <cellStyle name="style1424787250061 2 2 2 2 7" xfId="15792"/>
    <cellStyle name="style1424787250061 2 2 2 2 8" xfId="23188"/>
    <cellStyle name="style1424787250061 2 2 2 3" xfId="1345"/>
    <cellStyle name="style1424787250061 2 2 2 3 2" xfId="3640"/>
    <cellStyle name="style1424787250061 2 2 2 3 2 2" xfId="12470"/>
    <cellStyle name="style1424787250061 2 2 2 3 2 3" xfId="19866"/>
    <cellStyle name="style1424787250061 2 2 2 3 2 4" xfId="27262"/>
    <cellStyle name="style1424787250061 2 2 2 3 3" xfId="5142"/>
    <cellStyle name="style1424787250061 2 2 2 3 3 2" xfId="10593"/>
    <cellStyle name="style1424787250061 2 2 2 3 3 3" xfId="17989"/>
    <cellStyle name="style1424787250061 2 2 2 3 3 4" xfId="25385"/>
    <cellStyle name="style1424787250061 2 2 2 3 4" xfId="6974"/>
    <cellStyle name="style1424787250061 2 2 2 3 4 2" xfId="14370"/>
    <cellStyle name="style1424787250061 2 2 2 3 4 3" xfId="21766"/>
    <cellStyle name="style1424787250061 2 2 2 3 4 4" xfId="29162"/>
    <cellStyle name="style1424787250061 2 2 2 3 5" xfId="8784"/>
    <cellStyle name="style1424787250061 2 2 2 3 6" xfId="16180"/>
    <cellStyle name="style1424787250061 2 2 2 3 7" xfId="23576"/>
    <cellStyle name="style1424787250061 2 2 2 4" xfId="1936"/>
    <cellStyle name="style1424787250061 2 2 2 4 2" xfId="3641"/>
    <cellStyle name="style1424787250061 2 2 2 4 2 2" xfId="13060"/>
    <cellStyle name="style1424787250061 2 2 2 4 2 3" xfId="20456"/>
    <cellStyle name="style1424787250061 2 2 2 4 2 4" xfId="27852"/>
    <cellStyle name="style1424787250061 2 2 2 4 3" xfId="5732"/>
    <cellStyle name="style1424787250061 2 2 2 4 3 2" xfId="11183"/>
    <cellStyle name="style1424787250061 2 2 2 4 3 3" xfId="18579"/>
    <cellStyle name="style1424787250061 2 2 2 4 3 4" xfId="25975"/>
    <cellStyle name="style1424787250061 2 2 2 4 4" xfId="7564"/>
    <cellStyle name="style1424787250061 2 2 2 4 4 2" xfId="14960"/>
    <cellStyle name="style1424787250061 2 2 2 4 4 3" xfId="22356"/>
    <cellStyle name="style1424787250061 2 2 2 4 4 4" xfId="29752"/>
    <cellStyle name="style1424787250061 2 2 2 4 5" xfId="9374"/>
    <cellStyle name="style1424787250061 2 2 2 4 6" xfId="16770"/>
    <cellStyle name="style1424787250061 2 2 2 4 7" xfId="24166"/>
    <cellStyle name="style1424787250061 2 2 2 5" xfId="2193"/>
    <cellStyle name="style1424787250061 2 2 2 5 2" xfId="3642"/>
    <cellStyle name="style1424787250061 2 2 2 5 2 2" xfId="13316"/>
    <cellStyle name="style1424787250061 2 2 2 5 2 3" xfId="20712"/>
    <cellStyle name="style1424787250061 2 2 2 5 2 4" xfId="28108"/>
    <cellStyle name="style1424787250061 2 2 2 5 3" xfId="5988"/>
    <cellStyle name="style1424787250061 2 2 2 5 3 2" xfId="11439"/>
    <cellStyle name="style1424787250061 2 2 2 5 3 3" xfId="18835"/>
    <cellStyle name="style1424787250061 2 2 2 5 3 4" xfId="26231"/>
    <cellStyle name="style1424787250061 2 2 2 5 4" xfId="7821"/>
    <cellStyle name="style1424787250061 2 2 2 5 4 2" xfId="15217"/>
    <cellStyle name="style1424787250061 2 2 2 5 4 3" xfId="22613"/>
    <cellStyle name="style1424787250061 2 2 2 5 4 4" xfId="30009"/>
    <cellStyle name="style1424787250061 2 2 2 5 5" xfId="9630"/>
    <cellStyle name="style1424787250061 2 2 2 5 6" xfId="17026"/>
    <cellStyle name="style1424787250061 2 2 2 5 7" xfId="24422"/>
    <cellStyle name="style1424787250061 2 2 2 6" xfId="3643"/>
    <cellStyle name="style1424787250061 2 2 2 6 2" xfId="11826"/>
    <cellStyle name="style1424787250061 2 2 2 6 3" xfId="19222"/>
    <cellStyle name="style1424787250061 2 2 2 6 4" xfId="26618"/>
    <cellStyle name="style1424787250061 2 2 2 7" xfId="4498"/>
    <cellStyle name="style1424787250061 2 2 2 7 2" xfId="9949"/>
    <cellStyle name="style1424787250061 2 2 2 7 3" xfId="17345"/>
    <cellStyle name="style1424787250061 2 2 2 7 4" xfId="24741"/>
    <cellStyle name="style1424787250061 2 2 2 8" xfId="6330"/>
    <cellStyle name="style1424787250061 2 2 2 8 2" xfId="13726"/>
    <cellStyle name="style1424787250061 2 2 2 8 3" xfId="21122"/>
    <cellStyle name="style1424787250061 2 2 2 8 4" xfId="28518"/>
    <cellStyle name="style1424787250061 2 2 2 9" xfId="8140"/>
    <cellStyle name="style1424787250061 2 2 3" xfId="763"/>
    <cellStyle name="style1424787250061 2 2 3 2" xfId="1473"/>
    <cellStyle name="style1424787250061 2 2 3 2 2" xfId="3644"/>
    <cellStyle name="style1424787250061 2 2 3 2 2 2" xfId="12598"/>
    <cellStyle name="style1424787250061 2 2 3 2 2 3" xfId="19994"/>
    <cellStyle name="style1424787250061 2 2 3 2 2 4" xfId="27390"/>
    <cellStyle name="style1424787250061 2 2 3 2 3" xfId="5270"/>
    <cellStyle name="style1424787250061 2 2 3 2 3 2" xfId="10721"/>
    <cellStyle name="style1424787250061 2 2 3 2 3 3" xfId="18117"/>
    <cellStyle name="style1424787250061 2 2 3 2 3 4" xfId="25513"/>
    <cellStyle name="style1424787250061 2 2 3 2 4" xfId="7102"/>
    <cellStyle name="style1424787250061 2 2 3 2 4 2" xfId="14498"/>
    <cellStyle name="style1424787250061 2 2 3 2 4 3" xfId="21894"/>
    <cellStyle name="style1424787250061 2 2 3 2 4 4" xfId="29290"/>
    <cellStyle name="style1424787250061 2 2 3 2 5" xfId="8912"/>
    <cellStyle name="style1424787250061 2 2 3 2 6" xfId="16308"/>
    <cellStyle name="style1424787250061 2 2 3 2 7" xfId="23704"/>
    <cellStyle name="style1424787250061 2 2 3 3" xfId="3645"/>
    <cellStyle name="style1424787250061 2 2 3 3 2" xfId="11954"/>
    <cellStyle name="style1424787250061 2 2 3 3 3" xfId="19350"/>
    <cellStyle name="style1424787250061 2 2 3 3 4" xfId="26746"/>
    <cellStyle name="style1424787250061 2 2 3 4" xfId="4626"/>
    <cellStyle name="style1424787250061 2 2 3 4 2" xfId="10077"/>
    <cellStyle name="style1424787250061 2 2 3 4 3" xfId="17473"/>
    <cellStyle name="style1424787250061 2 2 3 4 4" xfId="24869"/>
    <cellStyle name="style1424787250061 2 2 3 5" xfId="6458"/>
    <cellStyle name="style1424787250061 2 2 3 5 2" xfId="13854"/>
    <cellStyle name="style1424787250061 2 2 3 5 3" xfId="21250"/>
    <cellStyle name="style1424787250061 2 2 3 5 4" xfId="28646"/>
    <cellStyle name="style1424787250061 2 2 3 6" xfId="8268"/>
    <cellStyle name="style1424787250061 2 2 3 7" xfId="15664"/>
    <cellStyle name="style1424787250061 2 2 3 8" xfId="23060"/>
    <cellStyle name="style1424787250061 2 2 4" xfId="1217"/>
    <cellStyle name="style1424787250061 2 2 4 2" xfId="3646"/>
    <cellStyle name="style1424787250061 2 2 4 2 2" xfId="12342"/>
    <cellStyle name="style1424787250061 2 2 4 2 3" xfId="19738"/>
    <cellStyle name="style1424787250061 2 2 4 2 4" xfId="27134"/>
    <cellStyle name="style1424787250061 2 2 4 3" xfId="5014"/>
    <cellStyle name="style1424787250061 2 2 4 3 2" xfId="10465"/>
    <cellStyle name="style1424787250061 2 2 4 3 3" xfId="17861"/>
    <cellStyle name="style1424787250061 2 2 4 3 4" xfId="25257"/>
    <cellStyle name="style1424787250061 2 2 4 4" xfId="6846"/>
    <cellStyle name="style1424787250061 2 2 4 4 2" xfId="14242"/>
    <cellStyle name="style1424787250061 2 2 4 4 3" xfId="21638"/>
    <cellStyle name="style1424787250061 2 2 4 4 4" xfId="29034"/>
    <cellStyle name="style1424787250061 2 2 4 5" xfId="8656"/>
    <cellStyle name="style1424787250061 2 2 4 6" xfId="16052"/>
    <cellStyle name="style1424787250061 2 2 4 7" xfId="23448"/>
    <cellStyle name="style1424787250061 2 2 5" xfId="1808"/>
    <cellStyle name="style1424787250061 2 2 5 2" xfId="3647"/>
    <cellStyle name="style1424787250061 2 2 5 2 2" xfId="12932"/>
    <cellStyle name="style1424787250061 2 2 5 2 3" xfId="20328"/>
    <cellStyle name="style1424787250061 2 2 5 2 4" xfId="27724"/>
    <cellStyle name="style1424787250061 2 2 5 3" xfId="5604"/>
    <cellStyle name="style1424787250061 2 2 5 3 2" xfId="11055"/>
    <cellStyle name="style1424787250061 2 2 5 3 3" xfId="18451"/>
    <cellStyle name="style1424787250061 2 2 5 3 4" xfId="25847"/>
    <cellStyle name="style1424787250061 2 2 5 4" xfId="7436"/>
    <cellStyle name="style1424787250061 2 2 5 4 2" xfId="14832"/>
    <cellStyle name="style1424787250061 2 2 5 4 3" xfId="22228"/>
    <cellStyle name="style1424787250061 2 2 5 4 4" xfId="29624"/>
    <cellStyle name="style1424787250061 2 2 5 5" xfId="9246"/>
    <cellStyle name="style1424787250061 2 2 5 6" xfId="16642"/>
    <cellStyle name="style1424787250061 2 2 5 7" xfId="24038"/>
    <cellStyle name="style1424787250061 2 2 6" xfId="2065"/>
    <cellStyle name="style1424787250061 2 2 6 2" xfId="3648"/>
    <cellStyle name="style1424787250061 2 2 6 2 2" xfId="13188"/>
    <cellStyle name="style1424787250061 2 2 6 2 3" xfId="20584"/>
    <cellStyle name="style1424787250061 2 2 6 2 4" xfId="27980"/>
    <cellStyle name="style1424787250061 2 2 6 3" xfId="5860"/>
    <cellStyle name="style1424787250061 2 2 6 3 2" xfId="11311"/>
    <cellStyle name="style1424787250061 2 2 6 3 3" xfId="18707"/>
    <cellStyle name="style1424787250061 2 2 6 3 4" xfId="26103"/>
    <cellStyle name="style1424787250061 2 2 6 4" xfId="7693"/>
    <cellStyle name="style1424787250061 2 2 6 4 2" xfId="15089"/>
    <cellStyle name="style1424787250061 2 2 6 4 3" xfId="22485"/>
    <cellStyle name="style1424787250061 2 2 6 4 4" xfId="29881"/>
    <cellStyle name="style1424787250061 2 2 6 5" xfId="9502"/>
    <cellStyle name="style1424787250061 2 2 6 6" xfId="16898"/>
    <cellStyle name="style1424787250061 2 2 6 7" xfId="24294"/>
    <cellStyle name="style1424787250061 2 2 7" xfId="3649"/>
    <cellStyle name="style1424787250061 2 2 7 2" xfId="11698"/>
    <cellStyle name="style1424787250061 2 2 7 3" xfId="19094"/>
    <cellStyle name="style1424787250061 2 2 7 4" xfId="26490"/>
    <cellStyle name="style1424787250061 2 2 8" xfId="4370"/>
    <cellStyle name="style1424787250061 2 2 8 2" xfId="9821"/>
    <cellStyle name="style1424787250061 2 2 8 3" xfId="17217"/>
    <cellStyle name="style1424787250061 2 2 8 4" xfId="24613"/>
    <cellStyle name="style1424787250061 2 2 9" xfId="6202"/>
    <cellStyle name="style1424787250061 2 2 9 2" xfId="13598"/>
    <cellStyle name="style1424787250061 2 2 9 3" xfId="20994"/>
    <cellStyle name="style1424787250061 2 2 9 4" xfId="28390"/>
    <cellStyle name="style1424787250061 2 3" xfId="570"/>
    <cellStyle name="style1424787250061 2 3 10" xfId="15472"/>
    <cellStyle name="style1424787250061 2 3 11" xfId="22868"/>
    <cellStyle name="style1424787250061 2 3 2" xfId="827"/>
    <cellStyle name="style1424787250061 2 3 2 2" xfId="1537"/>
    <cellStyle name="style1424787250061 2 3 2 2 2" xfId="3650"/>
    <cellStyle name="style1424787250061 2 3 2 2 2 2" xfId="12662"/>
    <cellStyle name="style1424787250061 2 3 2 2 2 3" xfId="20058"/>
    <cellStyle name="style1424787250061 2 3 2 2 2 4" xfId="27454"/>
    <cellStyle name="style1424787250061 2 3 2 2 3" xfId="5334"/>
    <cellStyle name="style1424787250061 2 3 2 2 3 2" xfId="10785"/>
    <cellStyle name="style1424787250061 2 3 2 2 3 3" xfId="18181"/>
    <cellStyle name="style1424787250061 2 3 2 2 3 4" xfId="25577"/>
    <cellStyle name="style1424787250061 2 3 2 2 4" xfId="7166"/>
    <cellStyle name="style1424787250061 2 3 2 2 4 2" xfId="14562"/>
    <cellStyle name="style1424787250061 2 3 2 2 4 3" xfId="21958"/>
    <cellStyle name="style1424787250061 2 3 2 2 4 4" xfId="29354"/>
    <cellStyle name="style1424787250061 2 3 2 2 5" xfId="8976"/>
    <cellStyle name="style1424787250061 2 3 2 2 6" xfId="16372"/>
    <cellStyle name="style1424787250061 2 3 2 2 7" xfId="23768"/>
    <cellStyle name="style1424787250061 2 3 2 3" xfId="3651"/>
    <cellStyle name="style1424787250061 2 3 2 3 2" xfId="12018"/>
    <cellStyle name="style1424787250061 2 3 2 3 3" xfId="19414"/>
    <cellStyle name="style1424787250061 2 3 2 3 4" xfId="26810"/>
    <cellStyle name="style1424787250061 2 3 2 4" xfId="4690"/>
    <cellStyle name="style1424787250061 2 3 2 4 2" xfId="10141"/>
    <cellStyle name="style1424787250061 2 3 2 4 3" xfId="17537"/>
    <cellStyle name="style1424787250061 2 3 2 4 4" xfId="24933"/>
    <cellStyle name="style1424787250061 2 3 2 5" xfId="6522"/>
    <cellStyle name="style1424787250061 2 3 2 5 2" xfId="13918"/>
    <cellStyle name="style1424787250061 2 3 2 5 3" xfId="21314"/>
    <cellStyle name="style1424787250061 2 3 2 5 4" xfId="28710"/>
    <cellStyle name="style1424787250061 2 3 2 6" xfId="8332"/>
    <cellStyle name="style1424787250061 2 3 2 7" xfId="15728"/>
    <cellStyle name="style1424787250061 2 3 2 8" xfId="23124"/>
    <cellStyle name="style1424787250061 2 3 3" xfId="1281"/>
    <cellStyle name="style1424787250061 2 3 3 2" xfId="3652"/>
    <cellStyle name="style1424787250061 2 3 3 2 2" xfId="12406"/>
    <cellStyle name="style1424787250061 2 3 3 2 3" xfId="19802"/>
    <cellStyle name="style1424787250061 2 3 3 2 4" xfId="27198"/>
    <cellStyle name="style1424787250061 2 3 3 3" xfId="5078"/>
    <cellStyle name="style1424787250061 2 3 3 3 2" xfId="10529"/>
    <cellStyle name="style1424787250061 2 3 3 3 3" xfId="17925"/>
    <cellStyle name="style1424787250061 2 3 3 3 4" xfId="25321"/>
    <cellStyle name="style1424787250061 2 3 3 4" xfId="6910"/>
    <cellStyle name="style1424787250061 2 3 3 4 2" xfId="14306"/>
    <cellStyle name="style1424787250061 2 3 3 4 3" xfId="21702"/>
    <cellStyle name="style1424787250061 2 3 3 4 4" xfId="29098"/>
    <cellStyle name="style1424787250061 2 3 3 5" xfId="8720"/>
    <cellStyle name="style1424787250061 2 3 3 6" xfId="16116"/>
    <cellStyle name="style1424787250061 2 3 3 7" xfId="23512"/>
    <cellStyle name="style1424787250061 2 3 4" xfId="1872"/>
    <cellStyle name="style1424787250061 2 3 4 2" xfId="3653"/>
    <cellStyle name="style1424787250061 2 3 4 2 2" xfId="12996"/>
    <cellStyle name="style1424787250061 2 3 4 2 3" xfId="20392"/>
    <cellStyle name="style1424787250061 2 3 4 2 4" xfId="27788"/>
    <cellStyle name="style1424787250061 2 3 4 3" xfId="5668"/>
    <cellStyle name="style1424787250061 2 3 4 3 2" xfId="11119"/>
    <cellStyle name="style1424787250061 2 3 4 3 3" xfId="18515"/>
    <cellStyle name="style1424787250061 2 3 4 3 4" xfId="25911"/>
    <cellStyle name="style1424787250061 2 3 4 4" xfId="7500"/>
    <cellStyle name="style1424787250061 2 3 4 4 2" xfId="14896"/>
    <cellStyle name="style1424787250061 2 3 4 4 3" xfId="22292"/>
    <cellStyle name="style1424787250061 2 3 4 4 4" xfId="29688"/>
    <cellStyle name="style1424787250061 2 3 4 5" xfId="9310"/>
    <cellStyle name="style1424787250061 2 3 4 6" xfId="16706"/>
    <cellStyle name="style1424787250061 2 3 4 7" xfId="24102"/>
    <cellStyle name="style1424787250061 2 3 5" xfId="2129"/>
    <cellStyle name="style1424787250061 2 3 5 2" xfId="3654"/>
    <cellStyle name="style1424787250061 2 3 5 2 2" xfId="13252"/>
    <cellStyle name="style1424787250061 2 3 5 2 3" xfId="20648"/>
    <cellStyle name="style1424787250061 2 3 5 2 4" xfId="28044"/>
    <cellStyle name="style1424787250061 2 3 5 3" xfId="5924"/>
    <cellStyle name="style1424787250061 2 3 5 3 2" xfId="11375"/>
    <cellStyle name="style1424787250061 2 3 5 3 3" xfId="18771"/>
    <cellStyle name="style1424787250061 2 3 5 3 4" xfId="26167"/>
    <cellStyle name="style1424787250061 2 3 5 4" xfId="7757"/>
    <cellStyle name="style1424787250061 2 3 5 4 2" xfId="15153"/>
    <cellStyle name="style1424787250061 2 3 5 4 3" xfId="22549"/>
    <cellStyle name="style1424787250061 2 3 5 4 4" xfId="29945"/>
    <cellStyle name="style1424787250061 2 3 5 5" xfId="9566"/>
    <cellStyle name="style1424787250061 2 3 5 6" xfId="16962"/>
    <cellStyle name="style1424787250061 2 3 5 7" xfId="24358"/>
    <cellStyle name="style1424787250061 2 3 6" xfId="3655"/>
    <cellStyle name="style1424787250061 2 3 6 2" xfId="11762"/>
    <cellStyle name="style1424787250061 2 3 6 3" xfId="19158"/>
    <cellStyle name="style1424787250061 2 3 6 4" xfId="26554"/>
    <cellStyle name="style1424787250061 2 3 7" xfId="4434"/>
    <cellStyle name="style1424787250061 2 3 7 2" xfId="9885"/>
    <cellStyle name="style1424787250061 2 3 7 3" xfId="17281"/>
    <cellStyle name="style1424787250061 2 3 7 4" xfId="24677"/>
    <cellStyle name="style1424787250061 2 3 8" xfId="6266"/>
    <cellStyle name="style1424787250061 2 3 8 2" xfId="13662"/>
    <cellStyle name="style1424787250061 2 3 8 3" xfId="21058"/>
    <cellStyle name="style1424787250061 2 3 8 4" xfId="28454"/>
    <cellStyle name="style1424787250061 2 3 9" xfId="8076"/>
    <cellStyle name="style1424787250061 2 4" xfId="699"/>
    <cellStyle name="style1424787250061 2 4 2" xfId="1409"/>
    <cellStyle name="style1424787250061 2 4 2 2" xfId="3656"/>
    <cellStyle name="style1424787250061 2 4 2 2 2" xfId="12534"/>
    <cellStyle name="style1424787250061 2 4 2 2 3" xfId="19930"/>
    <cellStyle name="style1424787250061 2 4 2 2 4" xfId="27326"/>
    <cellStyle name="style1424787250061 2 4 2 3" xfId="5206"/>
    <cellStyle name="style1424787250061 2 4 2 3 2" xfId="10657"/>
    <cellStyle name="style1424787250061 2 4 2 3 3" xfId="18053"/>
    <cellStyle name="style1424787250061 2 4 2 3 4" xfId="25449"/>
    <cellStyle name="style1424787250061 2 4 2 4" xfId="7038"/>
    <cellStyle name="style1424787250061 2 4 2 4 2" xfId="14434"/>
    <cellStyle name="style1424787250061 2 4 2 4 3" xfId="21830"/>
    <cellStyle name="style1424787250061 2 4 2 4 4" xfId="29226"/>
    <cellStyle name="style1424787250061 2 4 2 5" xfId="8848"/>
    <cellStyle name="style1424787250061 2 4 2 6" xfId="16244"/>
    <cellStyle name="style1424787250061 2 4 2 7" xfId="23640"/>
    <cellStyle name="style1424787250061 2 4 3" xfId="3657"/>
    <cellStyle name="style1424787250061 2 4 3 2" xfId="11890"/>
    <cellStyle name="style1424787250061 2 4 3 3" xfId="19286"/>
    <cellStyle name="style1424787250061 2 4 3 4" xfId="26682"/>
    <cellStyle name="style1424787250061 2 4 4" xfId="4562"/>
    <cellStyle name="style1424787250061 2 4 4 2" xfId="10013"/>
    <cellStyle name="style1424787250061 2 4 4 3" xfId="17409"/>
    <cellStyle name="style1424787250061 2 4 4 4" xfId="24805"/>
    <cellStyle name="style1424787250061 2 4 5" xfId="6394"/>
    <cellStyle name="style1424787250061 2 4 5 2" xfId="13790"/>
    <cellStyle name="style1424787250061 2 4 5 3" xfId="21186"/>
    <cellStyle name="style1424787250061 2 4 5 4" xfId="28582"/>
    <cellStyle name="style1424787250061 2 4 6" xfId="8204"/>
    <cellStyle name="style1424787250061 2 4 7" xfId="15600"/>
    <cellStyle name="style1424787250061 2 4 8" xfId="22996"/>
    <cellStyle name="style1424787250061 2 5" xfId="1153"/>
    <cellStyle name="style1424787250061 2 5 2" xfId="3658"/>
    <cellStyle name="style1424787250061 2 5 2 2" xfId="12278"/>
    <cellStyle name="style1424787250061 2 5 2 3" xfId="19674"/>
    <cellStyle name="style1424787250061 2 5 2 4" xfId="27070"/>
    <cellStyle name="style1424787250061 2 5 3" xfId="4950"/>
    <cellStyle name="style1424787250061 2 5 3 2" xfId="10401"/>
    <cellStyle name="style1424787250061 2 5 3 3" xfId="17797"/>
    <cellStyle name="style1424787250061 2 5 3 4" xfId="25193"/>
    <cellStyle name="style1424787250061 2 5 4" xfId="6782"/>
    <cellStyle name="style1424787250061 2 5 4 2" xfId="14178"/>
    <cellStyle name="style1424787250061 2 5 4 3" xfId="21574"/>
    <cellStyle name="style1424787250061 2 5 4 4" xfId="28970"/>
    <cellStyle name="style1424787250061 2 5 5" xfId="8592"/>
    <cellStyle name="style1424787250061 2 5 6" xfId="15988"/>
    <cellStyle name="style1424787250061 2 5 7" xfId="23384"/>
    <cellStyle name="style1424787250061 2 6" xfId="1744"/>
    <cellStyle name="style1424787250061 2 6 2" xfId="3659"/>
    <cellStyle name="style1424787250061 2 6 2 2" xfId="12868"/>
    <cellStyle name="style1424787250061 2 6 2 3" xfId="20264"/>
    <cellStyle name="style1424787250061 2 6 2 4" xfId="27660"/>
    <cellStyle name="style1424787250061 2 6 3" xfId="5540"/>
    <cellStyle name="style1424787250061 2 6 3 2" xfId="10991"/>
    <cellStyle name="style1424787250061 2 6 3 3" xfId="18387"/>
    <cellStyle name="style1424787250061 2 6 3 4" xfId="25783"/>
    <cellStyle name="style1424787250061 2 6 4" xfId="7372"/>
    <cellStyle name="style1424787250061 2 6 4 2" xfId="14768"/>
    <cellStyle name="style1424787250061 2 6 4 3" xfId="22164"/>
    <cellStyle name="style1424787250061 2 6 4 4" xfId="29560"/>
    <cellStyle name="style1424787250061 2 6 5" xfId="9182"/>
    <cellStyle name="style1424787250061 2 6 6" xfId="16578"/>
    <cellStyle name="style1424787250061 2 6 7" xfId="23974"/>
    <cellStyle name="style1424787250061 2 7" xfId="2001"/>
    <cellStyle name="style1424787250061 2 7 2" xfId="3660"/>
    <cellStyle name="style1424787250061 2 7 2 2" xfId="13124"/>
    <cellStyle name="style1424787250061 2 7 2 3" xfId="20520"/>
    <cellStyle name="style1424787250061 2 7 2 4" xfId="27916"/>
    <cellStyle name="style1424787250061 2 7 3" xfId="5796"/>
    <cellStyle name="style1424787250061 2 7 3 2" xfId="11247"/>
    <cellStyle name="style1424787250061 2 7 3 3" xfId="18643"/>
    <cellStyle name="style1424787250061 2 7 3 4" xfId="26039"/>
    <cellStyle name="style1424787250061 2 7 4" xfId="7629"/>
    <cellStyle name="style1424787250061 2 7 4 2" xfId="15025"/>
    <cellStyle name="style1424787250061 2 7 4 3" xfId="22421"/>
    <cellStyle name="style1424787250061 2 7 4 4" xfId="29817"/>
    <cellStyle name="style1424787250061 2 7 5" xfId="9438"/>
    <cellStyle name="style1424787250061 2 7 6" xfId="16834"/>
    <cellStyle name="style1424787250061 2 7 7" xfId="24230"/>
    <cellStyle name="style1424787250061 2 8" xfId="3661"/>
    <cellStyle name="style1424787250061 2 8 2" xfId="11634"/>
    <cellStyle name="style1424787250061 2 8 3" xfId="19030"/>
    <cellStyle name="style1424787250061 2 8 4" xfId="26426"/>
    <cellStyle name="style1424787250061 2 9" xfId="4306"/>
    <cellStyle name="style1424787250061 2 9 2" xfId="9757"/>
    <cellStyle name="style1424787250061 2 9 3" xfId="17153"/>
    <cellStyle name="style1424787250061 2 9 4" xfId="24549"/>
    <cellStyle name="style1424787250061 3" xfId="478"/>
    <cellStyle name="style1424787250061 3 10" xfId="7984"/>
    <cellStyle name="style1424787250061 3 11" xfId="15380"/>
    <cellStyle name="style1424787250061 3 12" xfId="22776"/>
    <cellStyle name="style1424787250061 3 2" xfId="606"/>
    <cellStyle name="style1424787250061 3 2 10" xfId="15508"/>
    <cellStyle name="style1424787250061 3 2 11" xfId="22904"/>
    <cellStyle name="style1424787250061 3 2 2" xfId="863"/>
    <cellStyle name="style1424787250061 3 2 2 2" xfId="1573"/>
    <cellStyle name="style1424787250061 3 2 2 2 2" xfId="3662"/>
    <cellStyle name="style1424787250061 3 2 2 2 2 2" xfId="12698"/>
    <cellStyle name="style1424787250061 3 2 2 2 2 3" xfId="20094"/>
    <cellStyle name="style1424787250061 3 2 2 2 2 4" xfId="27490"/>
    <cellStyle name="style1424787250061 3 2 2 2 3" xfId="5370"/>
    <cellStyle name="style1424787250061 3 2 2 2 3 2" xfId="10821"/>
    <cellStyle name="style1424787250061 3 2 2 2 3 3" xfId="18217"/>
    <cellStyle name="style1424787250061 3 2 2 2 3 4" xfId="25613"/>
    <cellStyle name="style1424787250061 3 2 2 2 4" xfId="7202"/>
    <cellStyle name="style1424787250061 3 2 2 2 4 2" xfId="14598"/>
    <cellStyle name="style1424787250061 3 2 2 2 4 3" xfId="21994"/>
    <cellStyle name="style1424787250061 3 2 2 2 4 4" xfId="29390"/>
    <cellStyle name="style1424787250061 3 2 2 2 5" xfId="9012"/>
    <cellStyle name="style1424787250061 3 2 2 2 6" xfId="16408"/>
    <cellStyle name="style1424787250061 3 2 2 2 7" xfId="23804"/>
    <cellStyle name="style1424787250061 3 2 2 3" xfId="3663"/>
    <cellStyle name="style1424787250061 3 2 2 3 2" xfId="12054"/>
    <cellStyle name="style1424787250061 3 2 2 3 3" xfId="19450"/>
    <cellStyle name="style1424787250061 3 2 2 3 4" xfId="26846"/>
    <cellStyle name="style1424787250061 3 2 2 4" xfId="4726"/>
    <cellStyle name="style1424787250061 3 2 2 4 2" xfId="10177"/>
    <cellStyle name="style1424787250061 3 2 2 4 3" xfId="17573"/>
    <cellStyle name="style1424787250061 3 2 2 4 4" xfId="24969"/>
    <cellStyle name="style1424787250061 3 2 2 5" xfId="6558"/>
    <cellStyle name="style1424787250061 3 2 2 5 2" xfId="13954"/>
    <cellStyle name="style1424787250061 3 2 2 5 3" xfId="21350"/>
    <cellStyle name="style1424787250061 3 2 2 5 4" xfId="28746"/>
    <cellStyle name="style1424787250061 3 2 2 6" xfId="8368"/>
    <cellStyle name="style1424787250061 3 2 2 7" xfId="15764"/>
    <cellStyle name="style1424787250061 3 2 2 8" xfId="23160"/>
    <cellStyle name="style1424787250061 3 2 3" xfId="1317"/>
    <cellStyle name="style1424787250061 3 2 3 2" xfId="3664"/>
    <cellStyle name="style1424787250061 3 2 3 2 2" xfId="12442"/>
    <cellStyle name="style1424787250061 3 2 3 2 3" xfId="19838"/>
    <cellStyle name="style1424787250061 3 2 3 2 4" xfId="27234"/>
    <cellStyle name="style1424787250061 3 2 3 3" xfId="5114"/>
    <cellStyle name="style1424787250061 3 2 3 3 2" xfId="10565"/>
    <cellStyle name="style1424787250061 3 2 3 3 3" xfId="17961"/>
    <cellStyle name="style1424787250061 3 2 3 3 4" xfId="25357"/>
    <cellStyle name="style1424787250061 3 2 3 4" xfId="6946"/>
    <cellStyle name="style1424787250061 3 2 3 4 2" xfId="14342"/>
    <cellStyle name="style1424787250061 3 2 3 4 3" xfId="21738"/>
    <cellStyle name="style1424787250061 3 2 3 4 4" xfId="29134"/>
    <cellStyle name="style1424787250061 3 2 3 5" xfId="8756"/>
    <cellStyle name="style1424787250061 3 2 3 6" xfId="16152"/>
    <cellStyle name="style1424787250061 3 2 3 7" xfId="23548"/>
    <cellStyle name="style1424787250061 3 2 4" xfId="1908"/>
    <cellStyle name="style1424787250061 3 2 4 2" xfId="3665"/>
    <cellStyle name="style1424787250061 3 2 4 2 2" xfId="13032"/>
    <cellStyle name="style1424787250061 3 2 4 2 3" xfId="20428"/>
    <cellStyle name="style1424787250061 3 2 4 2 4" xfId="27824"/>
    <cellStyle name="style1424787250061 3 2 4 3" xfId="5704"/>
    <cellStyle name="style1424787250061 3 2 4 3 2" xfId="11155"/>
    <cellStyle name="style1424787250061 3 2 4 3 3" xfId="18551"/>
    <cellStyle name="style1424787250061 3 2 4 3 4" xfId="25947"/>
    <cellStyle name="style1424787250061 3 2 4 4" xfId="7536"/>
    <cellStyle name="style1424787250061 3 2 4 4 2" xfId="14932"/>
    <cellStyle name="style1424787250061 3 2 4 4 3" xfId="22328"/>
    <cellStyle name="style1424787250061 3 2 4 4 4" xfId="29724"/>
    <cellStyle name="style1424787250061 3 2 4 5" xfId="9346"/>
    <cellStyle name="style1424787250061 3 2 4 6" xfId="16742"/>
    <cellStyle name="style1424787250061 3 2 4 7" xfId="24138"/>
    <cellStyle name="style1424787250061 3 2 5" xfId="2165"/>
    <cellStyle name="style1424787250061 3 2 5 2" xfId="3666"/>
    <cellStyle name="style1424787250061 3 2 5 2 2" xfId="13288"/>
    <cellStyle name="style1424787250061 3 2 5 2 3" xfId="20684"/>
    <cellStyle name="style1424787250061 3 2 5 2 4" xfId="28080"/>
    <cellStyle name="style1424787250061 3 2 5 3" xfId="5960"/>
    <cellStyle name="style1424787250061 3 2 5 3 2" xfId="11411"/>
    <cellStyle name="style1424787250061 3 2 5 3 3" xfId="18807"/>
    <cellStyle name="style1424787250061 3 2 5 3 4" xfId="26203"/>
    <cellStyle name="style1424787250061 3 2 5 4" xfId="7793"/>
    <cellStyle name="style1424787250061 3 2 5 4 2" xfId="15189"/>
    <cellStyle name="style1424787250061 3 2 5 4 3" xfId="22585"/>
    <cellStyle name="style1424787250061 3 2 5 4 4" xfId="29981"/>
    <cellStyle name="style1424787250061 3 2 5 5" xfId="9602"/>
    <cellStyle name="style1424787250061 3 2 5 6" xfId="16998"/>
    <cellStyle name="style1424787250061 3 2 5 7" xfId="24394"/>
    <cellStyle name="style1424787250061 3 2 6" xfId="3667"/>
    <cellStyle name="style1424787250061 3 2 6 2" xfId="11798"/>
    <cellStyle name="style1424787250061 3 2 6 3" xfId="19194"/>
    <cellStyle name="style1424787250061 3 2 6 4" xfId="26590"/>
    <cellStyle name="style1424787250061 3 2 7" xfId="4470"/>
    <cellStyle name="style1424787250061 3 2 7 2" xfId="9921"/>
    <cellStyle name="style1424787250061 3 2 7 3" xfId="17317"/>
    <cellStyle name="style1424787250061 3 2 7 4" xfId="24713"/>
    <cellStyle name="style1424787250061 3 2 8" xfId="6302"/>
    <cellStyle name="style1424787250061 3 2 8 2" xfId="13698"/>
    <cellStyle name="style1424787250061 3 2 8 3" xfId="21094"/>
    <cellStyle name="style1424787250061 3 2 8 4" xfId="28490"/>
    <cellStyle name="style1424787250061 3 2 9" xfId="8112"/>
    <cellStyle name="style1424787250061 3 3" xfId="735"/>
    <cellStyle name="style1424787250061 3 3 2" xfId="1445"/>
    <cellStyle name="style1424787250061 3 3 2 2" xfId="3668"/>
    <cellStyle name="style1424787250061 3 3 2 2 2" xfId="12570"/>
    <cellStyle name="style1424787250061 3 3 2 2 3" xfId="19966"/>
    <cellStyle name="style1424787250061 3 3 2 2 4" xfId="27362"/>
    <cellStyle name="style1424787250061 3 3 2 3" xfId="5242"/>
    <cellStyle name="style1424787250061 3 3 2 3 2" xfId="10693"/>
    <cellStyle name="style1424787250061 3 3 2 3 3" xfId="18089"/>
    <cellStyle name="style1424787250061 3 3 2 3 4" xfId="25485"/>
    <cellStyle name="style1424787250061 3 3 2 4" xfId="7074"/>
    <cellStyle name="style1424787250061 3 3 2 4 2" xfId="14470"/>
    <cellStyle name="style1424787250061 3 3 2 4 3" xfId="21866"/>
    <cellStyle name="style1424787250061 3 3 2 4 4" xfId="29262"/>
    <cellStyle name="style1424787250061 3 3 2 5" xfId="8884"/>
    <cellStyle name="style1424787250061 3 3 2 6" xfId="16280"/>
    <cellStyle name="style1424787250061 3 3 2 7" xfId="23676"/>
    <cellStyle name="style1424787250061 3 3 3" xfId="3669"/>
    <cellStyle name="style1424787250061 3 3 3 2" xfId="11926"/>
    <cellStyle name="style1424787250061 3 3 3 3" xfId="19322"/>
    <cellStyle name="style1424787250061 3 3 3 4" xfId="26718"/>
    <cellStyle name="style1424787250061 3 3 4" xfId="4598"/>
    <cellStyle name="style1424787250061 3 3 4 2" xfId="10049"/>
    <cellStyle name="style1424787250061 3 3 4 3" xfId="17445"/>
    <cellStyle name="style1424787250061 3 3 4 4" xfId="24841"/>
    <cellStyle name="style1424787250061 3 3 5" xfId="6430"/>
    <cellStyle name="style1424787250061 3 3 5 2" xfId="13826"/>
    <cellStyle name="style1424787250061 3 3 5 3" xfId="21222"/>
    <cellStyle name="style1424787250061 3 3 5 4" xfId="28618"/>
    <cellStyle name="style1424787250061 3 3 6" xfId="8240"/>
    <cellStyle name="style1424787250061 3 3 7" xfId="15636"/>
    <cellStyle name="style1424787250061 3 3 8" xfId="23032"/>
    <cellStyle name="style1424787250061 3 4" xfId="1189"/>
    <cellStyle name="style1424787250061 3 4 2" xfId="3670"/>
    <cellStyle name="style1424787250061 3 4 2 2" xfId="12314"/>
    <cellStyle name="style1424787250061 3 4 2 3" xfId="19710"/>
    <cellStyle name="style1424787250061 3 4 2 4" xfId="27106"/>
    <cellStyle name="style1424787250061 3 4 3" xfId="4986"/>
    <cellStyle name="style1424787250061 3 4 3 2" xfId="10437"/>
    <cellStyle name="style1424787250061 3 4 3 3" xfId="17833"/>
    <cellStyle name="style1424787250061 3 4 3 4" xfId="25229"/>
    <cellStyle name="style1424787250061 3 4 4" xfId="6818"/>
    <cellStyle name="style1424787250061 3 4 4 2" xfId="14214"/>
    <cellStyle name="style1424787250061 3 4 4 3" xfId="21610"/>
    <cellStyle name="style1424787250061 3 4 4 4" xfId="29006"/>
    <cellStyle name="style1424787250061 3 4 5" xfId="8628"/>
    <cellStyle name="style1424787250061 3 4 6" xfId="16024"/>
    <cellStyle name="style1424787250061 3 4 7" xfId="23420"/>
    <cellStyle name="style1424787250061 3 5" xfId="1780"/>
    <cellStyle name="style1424787250061 3 5 2" xfId="3671"/>
    <cellStyle name="style1424787250061 3 5 2 2" xfId="12904"/>
    <cellStyle name="style1424787250061 3 5 2 3" xfId="20300"/>
    <cellStyle name="style1424787250061 3 5 2 4" xfId="27696"/>
    <cellStyle name="style1424787250061 3 5 3" xfId="5576"/>
    <cellStyle name="style1424787250061 3 5 3 2" xfId="11027"/>
    <cellStyle name="style1424787250061 3 5 3 3" xfId="18423"/>
    <cellStyle name="style1424787250061 3 5 3 4" xfId="25819"/>
    <cellStyle name="style1424787250061 3 5 4" xfId="7408"/>
    <cellStyle name="style1424787250061 3 5 4 2" xfId="14804"/>
    <cellStyle name="style1424787250061 3 5 4 3" xfId="22200"/>
    <cellStyle name="style1424787250061 3 5 4 4" xfId="29596"/>
    <cellStyle name="style1424787250061 3 5 5" xfId="9218"/>
    <cellStyle name="style1424787250061 3 5 6" xfId="16614"/>
    <cellStyle name="style1424787250061 3 5 7" xfId="24010"/>
    <cellStyle name="style1424787250061 3 6" xfId="2037"/>
    <cellStyle name="style1424787250061 3 6 2" xfId="3672"/>
    <cellStyle name="style1424787250061 3 6 2 2" xfId="13160"/>
    <cellStyle name="style1424787250061 3 6 2 3" xfId="20556"/>
    <cellStyle name="style1424787250061 3 6 2 4" xfId="27952"/>
    <cellStyle name="style1424787250061 3 6 3" xfId="5832"/>
    <cellStyle name="style1424787250061 3 6 3 2" xfId="11283"/>
    <cellStyle name="style1424787250061 3 6 3 3" xfId="18679"/>
    <cellStyle name="style1424787250061 3 6 3 4" xfId="26075"/>
    <cellStyle name="style1424787250061 3 6 4" xfId="7665"/>
    <cellStyle name="style1424787250061 3 6 4 2" xfId="15061"/>
    <cellStyle name="style1424787250061 3 6 4 3" xfId="22457"/>
    <cellStyle name="style1424787250061 3 6 4 4" xfId="29853"/>
    <cellStyle name="style1424787250061 3 6 5" xfId="9474"/>
    <cellStyle name="style1424787250061 3 6 6" xfId="16870"/>
    <cellStyle name="style1424787250061 3 6 7" xfId="24266"/>
    <cellStyle name="style1424787250061 3 7" xfId="3673"/>
    <cellStyle name="style1424787250061 3 7 2" xfId="11670"/>
    <cellStyle name="style1424787250061 3 7 3" xfId="19066"/>
    <cellStyle name="style1424787250061 3 7 4" xfId="26462"/>
    <cellStyle name="style1424787250061 3 8" xfId="4342"/>
    <cellStyle name="style1424787250061 3 8 2" xfId="9793"/>
    <cellStyle name="style1424787250061 3 8 3" xfId="17189"/>
    <cellStyle name="style1424787250061 3 8 4" xfId="24585"/>
    <cellStyle name="style1424787250061 3 9" xfId="6174"/>
    <cellStyle name="style1424787250061 3 9 2" xfId="13570"/>
    <cellStyle name="style1424787250061 3 9 3" xfId="20966"/>
    <cellStyle name="style1424787250061 3 9 4" xfId="28362"/>
    <cellStyle name="style1424787250061 4" xfId="542"/>
    <cellStyle name="style1424787250061 4 10" xfId="15444"/>
    <cellStyle name="style1424787250061 4 11" xfId="22840"/>
    <cellStyle name="style1424787250061 4 2" xfId="799"/>
    <cellStyle name="style1424787250061 4 2 2" xfId="1509"/>
    <cellStyle name="style1424787250061 4 2 2 2" xfId="3674"/>
    <cellStyle name="style1424787250061 4 2 2 2 2" xfId="12634"/>
    <cellStyle name="style1424787250061 4 2 2 2 3" xfId="20030"/>
    <cellStyle name="style1424787250061 4 2 2 2 4" xfId="27426"/>
    <cellStyle name="style1424787250061 4 2 2 3" xfId="5306"/>
    <cellStyle name="style1424787250061 4 2 2 3 2" xfId="10757"/>
    <cellStyle name="style1424787250061 4 2 2 3 3" xfId="18153"/>
    <cellStyle name="style1424787250061 4 2 2 3 4" xfId="25549"/>
    <cellStyle name="style1424787250061 4 2 2 4" xfId="7138"/>
    <cellStyle name="style1424787250061 4 2 2 4 2" xfId="14534"/>
    <cellStyle name="style1424787250061 4 2 2 4 3" xfId="21930"/>
    <cellStyle name="style1424787250061 4 2 2 4 4" xfId="29326"/>
    <cellStyle name="style1424787250061 4 2 2 5" xfId="8948"/>
    <cellStyle name="style1424787250061 4 2 2 6" xfId="16344"/>
    <cellStyle name="style1424787250061 4 2 2 7" xfId="23740"/>
    <cellStyle name="style1424787250061 4 2 3" xfId="3675"/>
    <cellStyle name="style1424787250061 4 2 3 2" xfId="11990"/>
    <cellStyle name="style1424787250061 4 2 3 3" xfId="19386"/>
    <cellStyle name="style1424787250061 4 2 3 4" xfId="26782"/>
    <cellStyle name="style1424787250061 4 2 4" xfId="4662"/>
    <cellStyle name="style1424787250061 4 2 4 2" xfId="10113"/>
    <cellStyle name="style1424787250061 4 2 4 3" xfId="17509"/>
    <cellStyle name="style1424787250061 4 2 4 4" xfId="24905"/>
    <cellStyle name="style1424787250061 4 2 5" xfId="6494"/>
    <cellStyle name="style1424787250061 4 2 5 2" xfId="13890"/>
    <cellStyle name="style1424787250061 4 2 5 3" xfId="21286"/>
    <cellStyle name="style1424787250061 4 2 5 4" xfId="28682"/>
    <cellStyle name="style1424787250061 4 2 6" xfId="8304"/>
    <cellStyle name="style1424787250061 4 2 7" xfId="15700"/>
    <cellStyle name="style1424787250061 4 2 8" xfId="23096"/>
    <cellStyle name="style1424787250061 4 3" xfId="1253"/>
    <cellStyle name="style1424787250061 4 3 2" xfId="3676"/>
    <cellStyle name="style1424787250061 4 3 2 2" xfId="12378"/>
    <cellStyle name="style1424787250061 4 3 2 3" xfId="19774"/>
    <cellStyle name="style1424787250061 4 3 2 4" xfId="27170"/>
    <cellStyle name="style1424787250061 4 3 3" xfId="5050"/>
    <cellStyle name="style1424787250061 4 3 3 2" xfId="10501"/>
    <cellStyle name="style1424787250061 4 3 3 3" xfId="17897"/>
    <cellStyle name="style1424787250061 4 3 3 4" xfId="25293"/>
    <cellStyle name="style1424787250061 4 3 4" xfId="6882"/>
    <cellStyle name="style1424787250061 4 3 4 2" xfId="14278"/>
    <cellStyle name="style1424787250061 4 3 4 3" xfId="21674"/>
    <cellStyle name="style1424787250061 4 3 4 4" xfId="29070"/>
    <cellStyle name="style1424787250061 4 3 5" xfId="8692"/>
    <cellStyle name="style1424787250061 4 3 6" xfId="16088"/>
    <cellStyle name="style1424787250061 4 3 7" xfId="23484"/>
    <cellStyle name="style1424787250061 4 4" xfId="1844"/>
    <cellStyle name="style1424787250061 4 4 2" xfId="3677"/>
    <cellStyle name="style1424787250061 4 4 2 2" xfId="12968"/>
    <cellStyle name="style1424787250061 4 4 2 3" xfId="20364"/>
    <cellStyle name="style1424787250061 4 4 2 4" xfId="27760"/>
    <cellStyle name="style1424787250061 4 4 3" xfId="5640"/>
    <cellStyle name="style1424787250061 4 4 3 2" xfId="11091"/>
    <cellStyle name="style1424787250061 4 4 3 3" xfId="18487"/>
    <cellStyle name="style1424787250061 4 4 3 4" xfId="25883"/>
    <cellStyle name="style1424787250061 4 4 4" xfId="7472"/>
    <cellStyle name="style1424787250061 4 4 4 2" xfId="14868"/>
    <cellStyle name="style1424787250061 4 4 4 3" xfId="22264"/>
    <cellStyle name="style1424787250061 4 4 4 4" xfId="29660"/>
    <cellStyle name="style1424787250061 4 4 5" xfId="9282"/>
    <cellStyle name="style1424787250061 4 4 6" xfId="16678"/>
    <cellStyle name="style1424787250061 4 4 7" xfId="24074"/>
    <cellStyle name="style1424787250061 4 5" xfId="2101"/>
    <cellStyle name="style1424787250061 4 5 2" xfId="3678"/>
    <cellStyle name="style1424787250061 4 5 2 2" xfId="13224"/>
    <cellStyle name="style1424787250061 4 5 2 3" xfId="20620"/>
    <cellStyle name="style1424787250061 4 5 2 4" xfId="28016"/>
    <cellStyle name="style1424787250061 4 5 3" xfId="5896"/>
    <cellStyle name="style1424787250061 4 5 3 2" xfId="11347"/>
    <cellStyle name="style1424787250061 4 5 3 3" xfId="18743"/>
    <cellStyle name="style1424787250061 4 5 3 4" xfId="26139"/>
    <cellStyle name="style1424787250061 4 5 4" xfId="7729"/>
    <cellStyle name="style1424787250061 4 5 4 2" xfId="15125"/>
    <cellStyle name="style1424787250061 4 5 4 3" xfId="22521"/>
    <cellStyle name="style1424787250061 4 5 4 4" xfId="29917"/>
    <cellStyle name="style1424787250061 4 5 5" xfId="9538"/>
    <cellStyle name="style1424787250061 4 5 6" xfId="16934"/>
    <cellStyle name="style1424787250061 4 5 7" xfId="24330"/>
    <cellStyle name="style1424787250061 4 6" xfId="3679"/>
    <cellStyle name="style1424787250061 4 6 2" xfId="11734"/>
    <cellStyle name="style1424787250061 4 6 3" xfId="19130"/>
    <cellStyle name="style1424787250061 4 6 4" xfId="26526"/>
    <cellStyle name="style1424787250061 4 7" xfId="4406"/>
    <cellStyle name="style1424787250061 4 7 2" xfId="9857"/>
    <cellStyle name="style1424787250061 4 7 3" xfId="17253"/>
    <cellStyle name="style1424787250061 4 7 4" xfId="24649"/>
    <cellStyle name="style1424787250061 4 8" xfId="6238"/>
    <cellStyle name="style1424787250061 4 8 2" xfId="13634"/>
    <cellStyle name="style1424787250061 4 8 3" xfId="21030"/>
    <cellStyle name="style1424787250061 4 8 4" xfId="28426"/>
    <cellStyle name="style1424787250061 4 9" xfId="8048"/>
    <cellStyle name="style1424787250061 5" xfId="671"/>
    <cellStyle name="style1424787250061 5 2" xfId="1381"/>
    <cellStyle name="style1424787250061 5 2 2" xfId="3680"/>
    <cellStyle name="style1424787250061 5 2 2 2" xfId="12506"/>
    <cellStyle name="style1424787250061 5 2 2 3" xfId="19902"/>
    <cellStyle name="style1424787250061 5 2 2 4" xfId="27298"/>
    <cellStyle name="style1424787250061 5 2 3" xfId="5178"/>
    <cellStyle name="style1424787250061 5 2 3 2" xfId="10629"/>
    <cellStyle name="style1424787250061 5 2 3 3" xfId="18025"/>
    <cellStyle name="style1424787250061 5 2 3 4" xfId="25421"/>
    <cellStyle name="style1424787250061 5 2 4" xfId="7010"/>
    <cellStyle name="style1424787250061 5 2 4 2" xfId="14406"/>
    <cellStyle name="style1424787250061 5 2 4 3" xfId="21802"/>
    <cellStyle name="style1424787250061 5 2 4 4" xfId="29198"/>
    <cellStyle name="style1424787250061 5 2 5" xfId="8820"/>
    <cellStyle name="style1424787250061 5 2 6" xfId="16216"/>
    <cellStyle name="style1424787250061 5 2 7" xfId="23612"/>
    <cellStyle name="style1424787250061 5 3" xfId="3681"/>
    <cellStyle name="style1424787250061 5 3 2" xfId="11862"/>
    <cellStyle name="style1424787250061 5 3 3" xfId="19258"/>
    <cellStyle name="style1424787250061 5 3 4" xfId="26654"/>
    <cellStyle name="style1424787250061 5 4" xfId="4534"/>
    <cellStyle name="style1424787250061 5 4 2" xfId="9985"/>
    <cellStyle name="style1424787250061 5 4 3" xfId="17381"/>
    <cellStyle name="style1424787250061 5 4 4" xfId="24777"/>
    <cellStyle name="style1424787250061 5 5" xfId="6366"/>
    <cellStyle name="style1424787250061 5 5 2" xfId="13762"/>
    <cellStyle name="style1424787250061 5 5 3" xfId="21158"/>
    <cellStyle name="style1424787250061 5 5 4" xfId="28554"/>
    <cellStyle name="style1424787250061 5 6" xfId="8176"/>
    <cellStyle name="style1424787250061 5 7" xfId="15572"/>
    <cellStyle name="style1424787250061 5 8" xfId="22968"/>
    <cellStyle name="style1424787250061 6" xfId="1125"/>
    <cellStyle name="style1424787250061 6 2" xfId="3682"/>
    <cellStyle name="style1424787250061 6 2 2" xfId="12250"/>
    <cellStyle name="style1424787250061 6 2 3" xfId="19646"/>
    <cellStyle name="style1424787250061 6 2 4" xfId="27042"/>
    <cellStyle name="style1424787250061 6 3" xfId="4922"/>
    <cellStyle name="style1424787250061 6 3 2" xfId="10373"/>
    <cellStyle name="style1424787250061 6 3 3" xfId="17769"/>
    <cellStyle name="style1424787250061 6 3 4" xfId="25165"/>
    <cellStyle name="style1424787250061 6 4" xfId="6754"/>
    <cellStyle name="style1424787250061 6 4 2" xfId="14150"/>
    <cellStyle name="style1424787250061 6 4 3" xfId="21546"/>
    <cellStyle name="style1424787250061 6 4 4" xfId="28942"/>
    <cellStyle name="style1424787250061 6 5" xfId="8564"/>
    <cellStyle name="style1424787250061 6 6" xfId="15960"/>
    <cellStyle name="style1424787250061 6 7" xfId="23356"/>
    <cellStyle name="style1424787250061 7" xfId="1716"/>
    <cellStyle name="style1424787250061 7 2" xfId="3683"/>
    <cellStyle name="style1424787250061 7 2 2" xfId="12840"/>
    <cellStyle name="style1424787250061 7 2 3" xfId="20236"/>
    <cellStyle name="style1424787250061 7 2 4" xfId="27632"/>
    <cellStyle name="style1424787250061 7 3" xfId="5512"/>
    <cellStyle name="style1424787250061 7 3 2" xfId="10963"/>
    <cellStyle name="style1424787250061 7 3 3" xfId="18359"/>
    <cellStyle name="style1424787250061 7 3 4" xfId="25755"/>
    <cellStyle name="style1424787250061 7 4" xfId="7344"/>
    <cellStyle name="style1424787250061 7 4 2" xfId="14740"/>
    <cellStyle name="style1424787250061 7 4 3" xfId="22136"/>
    <cellStyle name="style1424787250061 7 4 4" xfId="29532"/>
    <cellStyle name="style1424787250061 7 5" xfId="9154"/>
    <cellStyle name="style1424787250061 7 6" xfId="16550"/>
    <cellStyle name="style1424787250061 7 7" xfId="23946"/>
    <cellStyle name="style1424787250061 8" xfId="1973"/>
    <cellStyle name="style1424787250061 8 2" xfId="3684"/>
    <cellStyle name="style1424787250061 8 2 2" xfId="13096"/>
    <cellStyle name="style1424787250061 8 2 3" xfId="20492"/>
    <cellStyle name="style1424787250061 8 2 4" xfId="27888"/>
    <cellStyle name="style1424787250061 8 3" xfId="5768"/>
    <cellStyle name="style1424787250061 8 3 2" xfId="11219"/>
    <cellStyle name="style1424787250061 8 3 3" xfId="18615"/>
    <cellStyle name="style1424787250061 8 3 4" xfId="26011"/>
    <cellStyle name="style1424787250061 8 4" xfId="7601"/>
    <cellStyle name="style1424787250061 8 4 2" xfId="14997"/>
    <cellStyle name="style1424787250061 8 4 3" xfId="22393"/>
    <cellStyle name="style1424787250061 8 4 4" xfId="29789"/>
    <cellStyle name="style1424787250061 8 5" xfId="9410"/>
    <cellStyle name="style1424787250061 8 6" xfId="16806"/>
    <cellStyle name="style1424787250061 8 7" xfId="24202"/>
    <cellStyle name="style1424787250061 9" xfId="3685"/>
    <cellStyle name="style1424787250061 9 2" xfId="11606"/>
    <cellStyle name="style1424787250061 9 3" xfId="19002"/>
    <cellStyle name="style1424787250061 9 4" xfId="26398"/>
    <cellStyle name="style1424787250099" xfId="415"/>
    <cellStyle name="style1424787250099 10" xfId="4279"/>
    <cellStyle name="style1424787250099 10 2" xfId="9730"/>
    <cellStyle name="style1424787250099 10 3" xfId="17126"/>
    <cellStyle name="style1424787250099 10 4" xfId="24522"/>
    <cellStyle name="style1424787250099 11" xfId="6111"/>
    <cellStyle name="style1424787250099 11 2" xfId="13507"/>
    <cellStyle name="style1424787250099 11 3" xfId="20903"/>
    <cellStyle name="style1424787250099 11 4" xfId="28299"/>
    <cellStyle name="style1424787250099 12" xfId="7921"/>
    <cellStyle name="style1424787250099 13" xfId="15317"/>
    <cellStyle name="style1424787250099 14" xfId="22713"/>
    <cellStyle name="style1424787250099 2" xfId="443"/>
    <cellStyle name="style1424787250099 2 10" xfId="6139"/>
    <cellStyle name="style1424787250099 2 10 2" xfId="13535"/>
    <cellStyle name="style1424787250099 2 10 3" xfId="20931"/>
    <cellStyle name="style1424787250099 2 10 4" xfId="28327"/>
    <cellStyle name="style1424787250099 2 11" xfId="7949"/>
    <cellStyle name="style1424787250099 2 12" xfId="15345"/>
    <cellStyle name="style1424787250099 2 13" xfId="22741"/>
    <cellStyle name="style1424787250099 2 2" xfId="507"/>
    <cellStyle name="style1424787250099 2 2 10" xfId="8013"/>
    <cellStyle name="style1424787250099 2 2 11" xfId="15409"/>
    <cellStyle name="style1424787250099 2 2 12" xfId="22805"/>
    <cellStyle name="style1424787250099 2 2 2" xfId="635"/>
    <cellStyle name="style1424787250099 2 2 2 10" xfId="15537"/>
    <cellStyle name="style1424787250099 2 2 2 11" xfId="22933"/>
    <cellStyle name="style1424787250099 2 2 2 2" xfId="892"/>
    <cellStyle name="style1424787250099 2 2 2 2 2" xfId="1602"/>
    <cellStyle name="style1424787250099 2 2 2 2 2 2" xfId="3686"/>
    <cellStyle name="style1424787250099 2 2 2 2 2 2 2" xfId="12727"/>
    <cellStyle name="style1424787250099 2 2 2 2 2 2 3" xfId="20123"/>
    <cellStyle name="style1424787250099 2 2 2 2 2 2 4" xfId="27519"/>
    <cellStyle name="style1424787250099 2 2 2 2 2 3" xfId="5399"/>
    <cellStyle name="style1424787250099 2 2 2 2 2 3 2" xfId="10850"/>
    <cellStyle name="style1424787250099 2 2 2 2 2 3 3" xfId="18246"/>
    <cellStyle name="style1424787250099 2 2 2 2 2 3 4" xfId="25642"/>
    <cellStyle name="style1424787250099 2 2 2 2 2 4" xfId="7231"/>
    <cellStyle name="style1424787250099 2 2 2 2 2 4 2" xfId="14627"/>
    <cellStyle name="style1424787250099 2 2 2 2 2 4 3" xfId="22023"/>
    <cellStyle name="style1424787250099 2 2 2 2 2 4 4" xfId="29419"/>
    <cellStyle name="style1424787250099 2 2 2 2 2 5" xfId="9041"/>
    <cellStyle name="style1424787250099 2 2 2 2 2 6" xfId="16437"/>
    <cellStyle name="style1424787250099 2 2 2 2 2 7" xfId="23833"/>
    <cellStyle name="style1424787250099 2 2 2 2 3" xfId="3687"/>
    <cellStyle name="style1424787250099 2 2 2 2 3 2" xfId="12083"/>
    <cellStyle name="style1424787250099 2 2 2 2 3 3" xfId="19479"/>
    <cellStyle name="style1424787250099 2 2 2 2 3 4" xfId="26875"/>
    <cellStyle name="style1424787250099 2 2 2 2 4" xfId="4755"/>
    <cellStyle name="style1424787250099 2 2 2 2 4 2" xfId="10206"/>
    <cellStyle name="style1424787250099 2 2 2 2 4 3" xfId="17602"/>
    <cellStyle name="style1424787250099 2 2 2 2 4 4" xfId="24998"/>
    <cellStyle name="style1424787250099 2 2 2 2 5" xfId="6587"/>
    <cellStyle name="style1424787250099 2 2 2 2 5 2" xfId="13983"/>
    <cellStyle name="style1424787250099 2 2 2 2 5 3" xfId="21379"/>
    <cellStyle name="style1424787250099 2 2 2 2 5 4" xfId="28775"/>
    <cellStyle name="style1424787250099 2 2 2 2 6" xfId="8397"/>
    <cellStyle name="style1424787250099 2 2 2 2 7" xfId="15793"/>
    <cellStyle name="style1424787250099 2 2 2 2 8" xfId="23189"/>
    <cellStyle name="style1424787250099 2 2 2 3" xfId="1346"/>
    <cellStyle name="style1424787250099 2 2 2 3 2" xfId="3688"/>
    <cellStyle name="style1424787250099 2 2 2 3 2 2" xfId="12471"/>
    <cellStyle name="style1424787250099 2 2 2 3 2 3" xfId="19867"/>
    <cellStyle name="style1424787250099 2 2 2 3 2 4" xfId="27263"/>
    <cellStyle name="style1424787250099 2 2 2 3 3" xfId="5143"/>
    <cellStyle name="style1424787250099 2 2 2 3 3 2" xfId="10594"/>
    <cellStyle name="style1424787250099 2 2 2 3 3 3" xfId="17990"/>
    <cellStyle name="style1424787250099 2 2 2 3 3 4" xfId="25386"/>
    <cellStyle name="style1424787250099 2 2 2 3 4" xfId="6975"/>
    <cellStyle name="style1424787250099 2 2 2 3 4 2" xfId="14371"/>
    <cellStyle name="style1424787250099 2 2 2 3 4 3" xfId="21767"/>
    <cellStyle name="style1424787250099 2 2 2 3 4 4" xfId="29163"/>
    <cellStyle name="style1424787250099 2 2 2 3 5" xfId="8785"/>
    <cellStyle name="style1424787250099 2 2 2 3 6" xfId="16181"/>
    <cellStyle name="style1424787250099 2 2 2 3 7" xfId="23577"/>
    <cellStyle name="style1424787250099 2 2 2 4" xfId="1937"/>
    <cellStyle name="style1424787250099 2 2 2 4 2" xfId="3689"/>
    <cellStyle name="style1424787250099 2 2 2 4 2 2" xfId="13061"/>
    <cellStyle name="style1424787250099 2 2 2 4 2 3" xfId="20457"/>
    <cellStyle name="style1424787250099 2 2 2 4 2 4" xfId="27853"/>
    <cellStyle name="style1424787250099 2 2 2 4 3" xfId="5733"/>
    <cellStyle name="style1424787250099 2 2 2 4 3 2" xfId="11184"/>
    <cellStyle name="style1424787250099 2 2 2 4 3 3" xfId="18580"/>
    <cellStyle name="style1424787250099 2 2 2 4 3 4" xfId="25976"/>
    <cellStyle name="style1424787250099 2 2 2 4 4" xfId="7565"/>
    <cellStyle name="style1424787250099 2 2 2 4 4 2" xfId="14961"/>
    <cellStyle name="style1424787250099 2 2 2 4 4 3" xfId="22357"/>
    <cellStyle name="style1424787250099 2 2 2 4 4 4" xfId="29753"/>
    <cellStyle name="style1424787250099 2 2 2 4 5" xfId="9375"/>
    <cellStyle name="style1424787250099 2 2 2 4 6" xfId="16771"/>
    <cellStyle name="style1424787250099 2 2 2 4 7" xfId="24167"/>
    <cellStyle name="style1424787250099 2 2 2 5" xfId="2194"/>
    <cellStyle name="style1424787250099 2 2 2 5 2" xfId="3690"/>
    <cellStyle name="style1424787250099 2 2 2 5 2 2" xfId="13317"/>
    <cellStyle name="style1424787250099 2 2 2 5 2 3" xfId="20713"/>
    <cellStyle name="style1424787250099 2 2 2 5 2 4" xfId="28109"/>
    <cellStyle name="style1424787250099 2 2 2 5 3" xfId="5989"/>
    <cellStyle name="style1424787250099 2 2 2 5 3 2" xfId="11440"/>
    <cellStyle name="style1424787250099 2 2 2 5 3 3" xfId="18836"/>
    <cellStyle name="style1424787250099 2 2 2 5 3 4" xfId="26232"/>
    <cellStyle name="style1424787250099 2 2 2 5 4" xfId="7822"/>
    <cellStyle name="style1424787250099 2 2 2 5 4 2" xfId="15218"/>
    <cellStyle name="style1424787250099 2 2 2 5 4 3" xfId="22614"/>
    <cellStyle name="style1424787250099 2 2 2 5 4 4" xfId="30010"/>
    <cellStyle name="style1424787250099 2 2 2 5 5" xfId="9631"/>
    <cellStyle name="style1424787250099 2 2 2 5 6" xfId="17027"/>
    <cellStyle name="style1424787250099 2 2 2 5 7" xfId="24423"/>
    <cellStyle name="style1424787250099 2 2 2 6" xfId="3691"/>
    <cellStyle name="style1424787250099 2 2 2 6 2" xfId="11827"/>
    <cellStyle name="style1424787250099 2 2 2 6 3" xfId="19223"/>
    <cellStyle name="style1424787250099 2 2 2 6 4" xfId="26619"/>
    <cellStyle name="style1424787250099 2 2 2 7" xfId="4499"/>
    <cellStyle name="style1424787250099 2 2 2 7 2" xfId="9950"/>
    <cellStyle name="style1424787250099 2 2 2 7 3" xfId="17346"/>
    <cellStyle name="style1424787250099 2 2 2 7 4" xfId="24742"/>
    <cellStyle name="style1424787250099 2 2 2 8" xfId="6331"/>
    <cellStyle name="style1424787250099 2 2 2 8 2" xfId="13727"/>
    <cellStyle name="style1424787250099 2 2 2 8 3" xfId="21123"/>
    <cellStyle name="style1424787250099 2 2 2 8 4" xfId="28519"/>
    <cellStyle name="style1424787250099 2 2 2 9" xfId="8141"/>
    <cellStyle name="style1424787250099 2 2 3" xfId="764"/>
    <cellStyle name="style1424787250099 2 2 3 2" xfId="1474"/>
    <cellStyle name="style1424787250099 2 2 3 2 2" xfId="3692"/>
    <cellStyle name="style1424787250099 2 2 3 2 2 2" xfId="12599"/>
    <cellStyle name="style1424787250099 2 2 3 2 2 3" xfId="19995"/>
    <cellStyle name="style1424787250099 2 2 3 2 2 4" xfId="27391"/>
    <cellStyle name="style1424787250099 2 2 3 2 3" xfId="5271"/>
    <cellStyle name="style1424787250099 2 2 3 2 3 2" xfId="10722"/>
    <cellStyle name="style1424787250099 2 2 3 2 3 3" xfId="18118"/>
    <cellStyle name="style1424787250099 2 2 3 2 3 4" xfId="25514"/>
    <cellStyle name="style1424787250099 2 2 3 2 4" xfId="7103"/>
    <cellStyle name="style1424787250099 2 2 3 2 4 2" xfId="14499"/>
    <cellStyle name="style1424787250099 2 2 3 2 4 3" xfId="21895"/>
    <cellStyle name="style1424787250099 2 2 3 2 4 4" xfId="29291"/>
    <cellStyle name="style1424787250099 2 2 3 2 5" xfId="8913"/>
    <cellStyle name="style1424787250099 2 2 3 2 6" xfId="16309"/>
    <cellStyle name="style1424787250099 2 2 3 2 7" xfId="23705"/>
    <cellStyle name="style1424787250099 2 2 3 3" xfId="3693"/>
    <cellStyle name="style1424787250099 2 2 3 3 2" xfId="11955"/>
    <cellStyle name="style1424787250099 2 2 3 3 3" xfId="19351"/>
    <cellStyle name="style1424787250099 2 2 3 3 4" xfId="26747"/>
    <cellStyle name="style1424787250099 2 2 3 4" xfId="4627"/>
    <cellStyle name="style1424787250099 2 2 3 4 2" xfId="10078"/>
    <cellStyle name="style1424787250099 2 2 3 4 3" xfId="17474"/>
    <cellStyle name="style1424787250099 2 2 3 4 4" xfId="24870"/>
    <cellStyle name="style1424787250099 2 2 3 5" xfId="6459"/>
    <cellStyle name="style1424787250099 2 2 3 5 2" xfId="13855"/>
    <cellStyle name="style1424787250099 2 2 3 5 3" xfId="21251"/>
    <cellStyle name="style1424787250099 2 2 3 5 4" xfId="28647"/>
    <cellStyle name="style1424787250099 2 2 3 6" xfId="8269"/>
    <cellStyle name="style1424787250099 2 2 3 7" xfId="15665"/>
    <cellStyle name="style1424787250099 2 2 3 8" xfId="23061"/>
    <cellStyle name="style1424787250099 2 2 4" xfId="1218"/>
    <cellStyle name="style1424787250099 2 2 4 2" xfId="3694"/>
    <cellStyle name="style1424787250099 2 2 4 2 2" xfId="12343"/>
    <cellStyle name="style1424787250099 2 2 4 2 3" xfId="19739"/>
    <cellStyle name="style1424787250099 2 2 4 2 4" xfId="27135"/>
    <cellStyle name="style1424787250099 2 2 4 3" xfId="5015"/>
    <cellStyle name="style1424787250099 2 2 4 3 2" xfId="10466"/>
    <cellStyle name="style1424787250099 2 2 4 3 3" xfId="17862"/>
    <cellStyle name="style1424787250099 2 2 4 3 4" xfId="25258"/>
    <cellStyle name="style1424787250099 2 2 4 4" xfId="6847"/>
    <cellStyle name="style1424787250099 2 2 4 4 2" xfId="14243"/>
    <cellStyle name="style1424787250099 2 2 4 4 3" xfId="21639"/>
    <cellStyle name="style1424787250099 2 2 4 4 4" xfId="29035"/>
    <cellStyle name="style1424787250099 2 2 4 5" xfId="8657"/>
    <cellStyle name="style1424787250099 2 2 4 6" xfId="16053"/>
    <cellStyle name="style1424787250099 2 2 4 7" xfId="23449"/>
    <cellStyle name="style1424787250099 2 2 5" xfId="1809"/>
    <cellStyle name="style1424787250099 2 2 5 2" xfId="3695"/>
    <cellStyle name="style1424787250099 2 2 5 2 2" xfId="12933"/>
    <cellStyle name="style1424787250099 2 2 5 2 3" xfId="20329"/>
    <cellStyle name="style1424787250099 2 2 5 2 4" xfId="27725"/>
    <cellStyle name="style1424787250099 2 2 5 3" xfId="5605"/>
    <cellStyle name="style1424787250099 2 2 5 3 2" xfId="11056"/>
    <cellStyle name="style1424787250099 2 2 5 3 3" xfId="18452"/>
    <cellStyle name="style1424787250099 2 2 5 3 4" xfId="25848"/>
    <cellStyle name="style1424787250099 2 2 5 4" xfId="7437"/>
    <cellStyle name="style1424787250099 2 2 5 4 2" xfId="14833"/>
    <cellStyle name="style1424787250099 2 2 5 4 3" xfId="22229"/>
    <cellStyle name="style1424787250099 2 2 5 4 4" xfId="29625"/>
    <cellStyle name="style1424787250099 2 2 5 5" xfId="9247"/>
    <cellStyle name="style1424787250099 2 2 5 6" xfId="16643"/>
    <cellStyle name="style1424787250099 2 2 5 7" xfId="24039"/>
    <cellStyle name="style1424787250099 2 2 6" xfId="2066"/>
    <cellStyle name="style1424787250099 2 2 6 2" xfId="3696"/>
    <cellStyle name="style1424787250099 2 2 6 2 2" xfId="13189"/>
    <cellStyle name="style1424787250099 2 2 6 2 3" xfId="20585"/>
    <cellStyle name="style1424787250099 2 2 6 2 4" xfId="27981"/>
    <cellStyle name="style1424787250099 2 2 6 3" xfId="5861"/>
    <cellStyle name="style1424787250099 2 2 6 3 2" xfId="11312"/>
    <cellStyle name="style1424787250099 2 2 6 3 3" xfId="18708"/>
    <cellStyle name="style1424787250099 2 2 6 3 4" xfId="26104"/>
    <cellStyle name="style1424787250099 2 2 6 4" xfId="7694"/>
    <cellStyle name="style1424787250099 2 2 6 4 2" xfId="15090"/>
    <cellStyle name="style1424787250099 2 2 6 4 3" xfId="22486"/>
    <cellStyle name="style1424787250099 2 2 6 4 4" xfId="29882"/>
    <cellStyle name="style1424787250099 2 2 6 5" xfId="9503"/>
    <cellStyle name="style1424787250099 2 2 6 6" xfId="16899"/>
    <cellStyle name="style1424787250099 2 2 6 7" xfId="24295"/>
    <cellStyle name="style1424787250099 2 2 7" xfId="3697"/>
    <cellStyle name="style1424787250099 2 2 7 2" xfId="11699"/>
    <cellStyle name="style1424787250099 2 2 7 3" xfId="19095"/>
    <cellStyle name="style1424787250099 2 2 7 4" xfId="26491"/>
    <cellStyle name="style1424787250099 2 2 8" xfId="4371"/>
    <cellStyle name="style1424787250099 2 2 8 2" xfId="9822"/>
    <cellStyle name="style1424787250099 2 2 8 3" xfId="17218"/>
    <cellStyle name="style1424787250099 2 2 8 4" xfId="24614"/>
    <cellStyle name="style1424787250099 2 2 9" xfId="6203"/>
    <cellStyle name="style1424787250099 2 2 9 2" xfId="13599"/>
    <cellStyle name="style1424787250099 2 2 9 3" xfId="20995"/>
    <cellStyle name="style1424787250099 2 2 9 4" xfId="28391"/>
    <cellStyle name="style1424787250099 2 3" xfId="571"/>
    <cellStyle name="style1424787250099 2 3 10" xfId="15473"/>
    <cellStyle name="style1424787250099 2 3 11" xfId="22869"/>
    <cellStyle name="style1424787250099 2 3 2" xfId="828"/>
    <cellStyle name="style1424787250099 2 3 2 2" xfId="1538"/>
    <cellStyle name="style1424787250099 2 3 2 2 2" xfId="3698"/>
    <cellStyle name="style1424787250099 2 3 2 2 2 2" xfId="12663"/>
    <cellStyle name="style1424787250099 2 3 2 2 2 3" xfId="20059"/>
    <cellStyle name="style1424787250099 2 3 2 2 2 4" xfId="27455"/>
    <cellStyle name="style1424787250099 2 3 2 2 3" xfId="5335"/>
    <cellStyle name="style1424787250099 2 3 2 2 3 2" xfId="10786"/>
    <cellStyle name="style1424787250099 2 3 2 2 3 3" xfId="18182"/>
    <cellStyle name="style1424787250099 2 3 2 2 3 4" xfId="25578"/>
    <cellStyle name="style1424787250099 2 3 2 2 4" xfId="7167"/>
    <cellStyle name="style1424787250099 2 3 2 2 4 2" xfId="14563"/>
    <cellStyle name="style1424787250099 2 3 2 2 4 3" xfId="21959"/>
    <cellStyle name="style1424787250099 2 3 2 2 4 4" xfId="29355"/>
    <cellStyle name="style1424787250099 2 3 2 2 5" xfId="8977"/>
    <cellStyle name="style1424787250099 2 3 2 2 6" xfId="16373"/>
    <cellStyle name="style1424787250099 2 3 2 2 7" xfId="23769"/>
    <cellStyle name="style1424787250099 2 3 2 3" xfId="3699"/>
    <cellStyle name="style1424787250099 2 3 2 3 2" xfId="12019"/>
    <cellStyle name="style1424787250099 2 3 2 3 3" xfId="19415"/>
    <cellStyle name="style1424787250099 2 3 2 3 4" xfId="26811"/>
    <cellStyle name="style1424787250099 2 3 2 4" xfId="4691"/>
    <cellStyle name="style1424787250099 2 3 2 4 2" xfId="10142"/>
    <cellStyle name="style1424787250099 2 3 2 4 3" xfId="17538"/>
    <cellStyle name="style1424787250099 2 3 2 4 4" xfId="24934"/>
    <cellStyle name="style1424787250099 2 3 2 5" xfId="6523"/>
    <cellStyle name="style1424787250099 2 3 2 5 2" xfId="13919"/>
    <cellStyle name="style1424787250099 2 3 2 5 3" xfId="21315"/>
    <cellStyle name="style1424787250099 2 3 2 5 4" xfId="28711"/>
    <cellStyle name="style1424787250099 2 3 2 6" xfId="8333"/>
    <cellStyle name="style1424787250099 2 3 2 7" xfId="15729"/>
    <cellStyle name="style1424787250099 2 3 2 8" xfId="23125"/>
    <cellStyle name="style1424787250099 2 3 3" xfId="1282"/>
    <cellStyle name="style1424787250099 2 3 3 2" xfId="3700"/>
    <cellStyle name="style1424787250099 2 3 3 2 2" xfId="12407"/>
    <cellStyle name="style1424787250099 2 3 3 2 3" xfId="19803"/>
    <cellStyle name="style1424787250099 2 3 3 2 4" xfId="27199"/>
    <cellStyle name="style1424787250099 2 3 3 3" xfId="5079"/>
    <cellStyle name="style1424787250099 2 3 3 3 2" xfId="10530"/>
    <cellStyle name="style1424787250099 2 3 3 3 3" xfId="17926"/>
    <cellStyle name="style1424787250099 2 3 3 3 4" xfId="25322"/>
    <cellStyle name="style1424787250099 2 3 3 4" xfId="6911"/>
    <cellStyle name="style1424787250099 2 3 3 4 2" xfId="14307"/>
    <cellStyle name="style1424787250099 2 3 3 4 3" xfId="21703"/>
    <cellStyle name="style1424787250099 2 3 3 4 4" xfId="29099"/>
    <cellStyle name="style1424787250099 2 3 3 5" xfId="8721"/>
    <cellStyle name="style1424787250099 2 3 3 6" xfId="16117"/>
    <cellStyle name="style1424787250099 2 3 3 7" xfId="23513"/>
    <cellStyle name="style1424787250099 2 3 4" xfId="1873"/>
    <cellStyle name="style1424787250099 2 3 4 2" xfId="3701"/>
    <cellStyle name="style1424787250099 2 3 4 2 2" xfId="12997"/>
    <cellStyle name="style1424787250099 2 3 4 2 3" xfId="20393"/>
    <cellStyle name="style1424787250099 2 3 4 2 4" xfId="27789"/>
    <cellStyle name="style1424787250099 2 3 4 3" xfId="5669"/>
    <cellStyle name="style1424787250099 2 3 4 3 2" xfId="11120"/>
    <cellStyle name="style1424787250099 2 3 4 3 3" xfId="18516"/>
    <cellStyle name="style1424787250099 2 3 4 3 4" xfId="25912"/>
    <cellStyle name="style1424787250099 2 3 4 4" xfId="7501"/>
    <cellStyle name="style1424787250099 2 3 4 4 2" xfId="14897"/>
    <cellStyle name="style1424787250099 2 3 4 4 3" xfId="22293"/>
    <cellStyle name="style1424787250099 2 3 4 4 4" xfId="29689"/>
    <cellStyle name="style1424787250099 2 3 4 5" xfId="9311"/>
    <cellStyle name="style1424787250099 2 3 4 6" xfId="16707"/>
    <cellStyle name="style1424787250099 2 3 4 7" xfId="24103"/>
    <cellStyle name="style1424787250099 2 3 5" xfId="2130"/>
    <cellStyle name="style1424787250099 2 3 5 2" xfId="3702"/>
    <cellStyle name="style1424787250099 2 3 5 2 2" xfId="13253"/>
    <cellStyle name="style1424787250099 2 3 5 2 3" xfId="20649"/>
    <cellStyle name="style1424787250099 2 3 5 2 4" xfId="28045"/>
    <cellStyle name="style1424787250099 2 3 5 3" xfId="5925"/>
    <cellStyle name="style1424787250099 2 3 5 3 2" xfId="11376"/>
    <cellStyle name="style1424787250099 2 3 5 3 3" xfId="18772"/>
    <cellStyle name="style1424787250099 2 3 5 3 4" xfId="26168"/>
    <cellStyle name="style1424787250099 2 3 5 4" xfId="7758"/>
    <cellStyle name="style1424787250099 2 3 5 4 2" xfId="15154"/>
    <cellStyle name="style1424787250099 2 3 5 4 3" xfId="22550"/>
    <cellStyle name="style1424787250099 2 3 5 4 4" xfId="29946"/>
    <cellStyle name="style1424787250099 2 3 5 5" xfId="9567"/>
    <cellStyle name="style1424787250099 2 3 5 6" xfId="16963"/>
    <cellStyle name="style1424787250099 2 3 5 7" xfId="24359"/>
    <cellStyle name="style1424787250099 2 3 6" xfId="3703"/>
    <cellStyle name="style1424787250099 2 3 6 2" xfId="11763"/>
    <cellStyle name="style1424787250099 2 3 6 3" xfId="19159"/>
    <cellStyle name="style1424787250099 2 3 6 4" xfId="26555"/>
    <cellStyle name="style1424787250099 2 3 7" xfId="4435"/>
    <cellStyle name="style1424787250099 2 3 7 2" xfId="9886"/>
    <cellStyle name="style1424787250099 2 3 7 3" xfId="17282"/>
    <cellStyle name="style1424787250099 2 3 7 4" xfId="24678"/>
    <cellStyle name="style1424787250099 2 3 8" xfId="6267"/>
    <cellStyle name="style1424787250099 2 3 8 2" xfId="13663"/>
    <cellStyle name="style1424787250099 2 3 8 3" xfId="21059"/>
    <cellStyle name="style1424787250099 2 3 8 4" xfId="28455"/>
    <cellStyle name="style1424787250099 2 3 9" xfId="8077"/>
    <cellStyle name="style1424787250099 2 4" xfId="700"/>
    <cellStyle name="style1424787250099 2 4 2" xfId="1410"/>
    <cellStyle name="style1424787250099 2 4 2 2" xfId="3704"/>
    <cellStyle name="style1424787250099 2 4 2 2 2" xfId="12535"/>
    <cellStyle name="style1424787250099 2 4 2 2 3" xfId="19931"/>
    <cellStyle name="style1424787250099 2 4 2 2 4" xfId="27327"/>
    <cellStyle name="style1424787250099 2 4 2 3" xfId="5207"/>
    <cellStyle name="style1424787250099 2 4 2 3 2" xfId="10658"/>
    <cellStyle name="style1424787250099 2 4 2 3 3" xfId="18054"/>
    <cellStyle name="style1424787250099 2 4 2 3 4" xfId="25450"/>
    <cellStyle name="style1424787250099 2 4 2 4" xfId="7039"/>
    <cellStyle name="style1424787250099 2 4 2 4 2" xfId="14435"/>
    <cellStyle name="style1424787250099 2 4 2 4 3" xfId="21831"/>
    <cellStyle name="style1424787250099 2 4 2 4 4" xfId="29227"/>
    <cellStyle name="style1424787250099 2 4 2 5" xfId="8849"/>
    <cellStyle name="style1424787250099 2 4 2 6" xfId="16245"/>
    <cellStyle name="style1424787250099 2 4 2 7" xfId="23641"/>
    <cellStyle name="style1424787250099 2 4 3" xfId="3705"/>
    <cellStyle name="style1424787250099 2 4 3 2" xfId="11891"/>
    <cellStyle name="style1424787250099 2 4 3 3" xfId="19287"/>
    <cellStyle name="style1424787250099 2 4 3 4" xfId="26683"/>
    <cellStyle name="style1424787250099 2 4 4" xfId="4563"/>
    <cellStyle name="style1424787250099 2 4 4 2" xfId="10014"/>
    <cellStyle name="style1424787250099 2 4 4 3" xfId="17410"/>
    <cellStyle name="style1424787250099 2 4 4 4" xfId="24806"/>
    <cellStyle name="style1424787250099 2 4 5" xfId="6395"/>
    <cellStyle name="style1424787250099 2 4 5 2" xfId="13791"/>
    <cellStyle name="style1424787250099 2 4 5 3" xfId="21187"/>
    <cellStyle name="style1424787250099 2 4 5 4" xfId="28583"/>
    <cellStyle name="style1424787250099 2 4 6" xfId="8205"/>
    <cellStyle name="style1424787250099 2 4 7" xfId="15601"/>
    <cellStyle name="style1424787250099 2 4 8" xfId="22997"/>
    <cellStyle name="style1424787250099 2 5" xfId="1154"/>
    <cellStyle name="style1424787250099 2 5 2" xfId="3706"/>
    <cellStyle name="style1424787250099 2 5 2 2" xfId="12279"/>
    <cellStyle name="style1424787250099 2 5 2 3" xfId="19675"/>
    <cellStyle name="style1424787250099 2 5 2 4" xfId="27071"/>
    <cellStyle name="style1424787250099 2 5 3" xfId="4951"/>
    <cellStyle name="style1424787250099 2 5 3 2" xfId="10402"/>
    <cellStyle name="style1424787250099 2 5 3 3" xfId="17798"/>
    <cellStyle name="style1424787250099 2 5 3 4" xfId="25194"/>
    <cellStyle name="style1424787250099 2 5 4" xfId="6783"/>
    <cellStyle name="style1424787250099 2 5 4 2" xfId="14179"/>
    <cellStyle name="style1424787250099 2 5 4 3" xfId="21575"/>
    <cellStyle name="style1424787250099 2 5 4 4" xfId="28971"/>
    <cellStyle name="style1424787250099 2 5 5" xfId="8593"/>
    <cellStyle name="style1424787250099 2 5 6" xfId="15989"/>
    <cellStyle name="style1424787250099 2 5 7" xfId="23385"/>
    <cellStyle name="style1424787250099 2 6" xfId="1745"/>
    <cellStyle name="style1424787250099 2 6 2" xfId="3707"/>
    <cellStyle name="style1424787250099 2 6 2 2" xfId="12869"/>
    <cellStyle name="style1424787250099 2 6 2 3" xfId="20265"/>
    <cellStyle name="style1424787250099 2 6 2 4" xfId="27661"/>
    <cellStyle name="style1424787250099 2 6 3" xfId="5541"/>
    <cellStyle name="style1424787250099 2 6 3 2" xfId="10992"/>
    <cellStyle name="style1424787250099 2 6 3 3" xfId="18388"/>
    <cellStyle name="style1424787250099 2 6 3 4" xfId="25784"/>
    <cellStyle name="style1424787250099 2 6 4" xfId="7373"/>
    <cellStyle name="style1424787250099 2 6 4 2" xfId="14769"/>
    <cellStyle name="style1424787250099 2 6 4 3" xfId="22165"/>
    <cellStyle name="style1424787250099 2 6 4 4" xfId="29561"/>
    <cellStyle name="style1424787250099 2 6 5" xfId="9183"/>
    <cellStyle name="style1424787250099 2 6 6" xfId="16579"/>
    <cellStyle name="style1424787250099 2 6 7" xfId="23975"/>
    <cellStyle name="style1424787250099 2 7" xfId="2002"/>
    <cellStyle name="style1424787250099 2 7 2" xfId="3708"/>
    <cellStyle name="style1424787250099 2 7 2 2" xfId="13125"/>
    <cellStyle name="style1424787250099 2 7 2 3" xfId="20521"/>
    <cellStyle name="style1424787250099 2 7 2 4" xfId="27917"/>
    <cellStyle name="style1424787250099 2 7 3" xfId="5797"/>
    <cellStyle name="style1424787250099 2 7 3 2" xfId="11248"/>
    <cellStyle name="style1424787250099 2 7 3 3" xfId="18644"/>
    <cellStyle name="style1424787250099 2 7 3 4" xfId="26040"/>
    <cellStyle name="style1424787250099 2 7 4" xfId="7630"/>
    <cellStyle name="style1424787250099 2 7 4 2" xfId="15026"/>
    <cellStyle name="style1424787250099 2 7 4 3" xfId="22422"/>
    <cellStyle name="style1424787250099 2 7 4 4" xfId="29818"/>
    <cellStyle name="style1424787250099 2 7 5" xfId="9439"/>
    <cellStyle name="style1424787250099 2 7 6" xfId="16835"/>
    <cellStyle name="style1424787250099 2 7 7" xfId="24231"/>
    <cellStyle name="style1424787250099 2 8" xfId="3709"/>
    <cellStyle name="style1424787250099 2 8 2" xfId="11635"/>
    <cellStyle name="style1424787250099 2 8 3" xfId="19031"/>
    <cellStyle name="style1424787250099 2 8 4" xfId="26427"/>
    <cellStyle name="style1424787250099 2 9" xfId="4307"/>
    <cellStyle name="style1424787250099 2 9 2" xfId="9758"/>
    <cellStyle name="style1424787250099 2 9 3" xfId="17154"/>
    <cellStyle name="style1424787250099 2 9 4" xfId="24550"/>
    <cellStyle name="style1424787250099 3" xfId="479"/>
    <cellStyle name="style1424787250099 3 10" xfId="7985"/>
    <cellStyle name="style1424787250099 3 11" xfId="15381"/>
    <cellStyle name="style1424787250099 3 12" xfId="22777"/>
    <cellStyle name="style1424787250099 3 2" xfId="607"/>
    <cellStyle name="style1424787250099 3 2 10" xfId="15509"/>
    <cellStyle name="style1424787250099 3 2 11" xfId="22905"/>
    <cellStyle name="style1424787250099 3 2 2" xfId="864"/>
    <cellStyle name="style1424787250099 3 2 2 2" xfId="1574"/>
    <cellStyle name="style1424787250099 3 2 2 2 2" xfId="3710"/>
    <cellStyle name="style1424787250099 3 2 2 2 2 2" xfId="12699"/>
    <cellStyle name="style1424787250099 3 2 2 2 2 3" xfId="20095"/>
    <cellStyle name="style1424787250099 3 2 2 2 2 4" xfId="27491"/>
    <cellStyle name="style1424787250099 3 2 2 2 3" xfId="5371"/>
    <cellStyle name="style1424787250099 3 2 2 2 3 2" xfId="10822"/>
    <cellStyle name="style1424787250099 3 2 2 2 3 3" xfId="18218"/>
    <cellStyle name="style1424787250099 3 2 2 2 3 4" xfId="25614"/>
    <cellStyle name="style1424787250099 3 2 2 2 4" xfId="7203"/>
    <cellStyle name="style1424787250099 3 2 2 2 4 2" xfId="14599"/>
    <cellStyle name="style1424787250099 3 2 2 2 4 3" xfId="21995"/>
    <cellStyle name="style1424787250099 3 2 2 2 4 4" xfId="29391"/>
    <cellStyle name="style1424787250099 3 2 2 2 5" xfId="9013"/>
    <cellStyle name="style1424787250099 3 2 2 2 6" xfId="16409"/>
    <cellStyle name="style1424787250099 3 2 2 2 7" xfId="23805"/>
    <cellStyle name="style1424787250099 3 2 2 3" xfId="3711"/>
    <cellStyle name="style1424787250099 3 2 2 3 2" xfId="12055"/>
    <cellStyle name="style1424787250099 3 2 2 3 3" xfId="19451"/>
    <cellStyle name="style1424787250099 3 2 2 3 4" xfId="26847"/>
    <cellStyle name="style1424787250099 3 2 2 4" xfId="4727"/>
    <cellStyle name="style1424787250099 3 2 2 4 2" xfId="10178"/>
    <cellStyle name="style1424787250099 3 2 2 4 3" xfId="17574"/>
    <cellStyle name="style1424787250099 3 2 2 4 4" xfId="24970"/>
    <cellStyle name="style1424787250099 3 2 2 5" xfId="6559"/>
    <cellStyle name="style1424787250099 3 2 2 5 2" xfId="13955"/>
    <cellStyle name="style1424787250099 3 2 2 5 3" xfId="21351"/>
    <cellStyle name="style1424787250099 3 2 2 5 4" xfId="28747"/>
    <cellStyle name="style1424787250099 3 2 2 6" xfId="8369"/>
    <cellStyle name="style1424787250099 3 2 2 7" xfId="15765"/>
    <cellStyle name="style1424787250099 3 2 2 8" xfId="23161"/>
    <cellStyle name="style1424787250099 3 2 3" xfId="1318"/>
    <cellStyle name="style1424787250099 3 2 3 2" xfId="3712"/>
    <cellStyle name="style1424787250099 3 2 3 2 2" xfId="12443"/>
    <cellStyle name="style1424787250099 3 2 3 2 3" xfId="19839"/>
    <cellStyle name="style1424787250099 3 2 3 2 4" xfId="27235"/>
    <cellStyle name="style1424787250099 3 2 3 3" xfId="5115"/>
    <cellStyle name="style1424787250099 3 2 3 3 2" xfId="10566"/>
    <cellStyle name="style1424787250099 3 2 3 3 3" xfId="17962"/>
    <cellStyle name="style1424787250099 3 2 3 3 4" xfId="25358"/>
    <cellStyle name="style1424787250099 3 2 3 4" xfId="6947"/>
    <cellStyle name="style1424787250099 3 2 3 4 2" xfId="14343"/>
    <cellStyle name="style1424787250099 3 2 3 4 3" xfId="21739"/>
    <cellStyle name="style1424787250099 3 2 3 4 4" xfId="29135"/>
    <cellStyle name="style1424787250099 3 2 3 5" xfId="8757"/>
    <cellStyle name="style1424787250099 3 2 3 6" xfId="16153"/>
    <cellStyle name="style1424787250099 3 2 3 7" xfId="23549"/>
    <cellStyle name="style1424787250099 3 2 4" xfId="1909"/>
    <cellStyle name="style1424787250099 3 2 4 2" xfId="3713"/>
    <cellStyle name="style1424787250099 3 2 4 2 2" xfId="13033"/>
    <cellStyle name="style1424787250099 3 2 4 2 3" xfId="20429"/>
    <cellStyle name="style1424787250099 3 2 4 2 4" xfId="27825"/>
    <cellStyle name="style1424787250099 3 2 4 3" xfId="5705"/>
    <cellStyle name="style1424787250099 3 2 4 3 2" xfId="11156"/>
    <cellStyle name="style1424787250099 3 2 4 3 3" xfId="18552"/>
    <cellStyle name="style1424787250099 3 2 4 3 4" xfId="25948"/>
    <cellStyle name="style1424787250099 3 2 4 4" xfId="7537"/>
    <cellStyle name="style1424787250099 3 2 4 4 2" xfId="14933"/>
    <cellStyle name="style1424787250099 3 2 4 4 3" xfId="22329"/>
    <cellStyle name="style1424787250099 3 2 4 4 4" xfId="29725"/>
    <cellStyle name="style1424787250099 3 2 4 5" xfId="9347"/>
    <cellStyle name="style1424787250099 3 2 4 6" xfId="16743"/>
    <cellStyle name="style1424787250099 3 2 4 7" xfId="24139"/>
    <cellStyle name="style1424787250099 3 2 5" xfId="2166"/>
    <cellStyle name="style1424787250099 3 2 5 2" xfId="3714"/>
    <cellStyle name="style1424787250099 3 2 5 2 2" xfId="13289"/>
    <cellStyle name="style1424787250099 3 2 5 2 3" xfId="20685"/>
    <cellStyle name="style1424787250099 3 2 5 2 4" xfId="28081"/>
    <cellStyle name="style1424787250099 3 2 5 3" xfId="5961"/>
    <cellStyle name="style1424787250099 3 2 5 3 2" xfId="11412"/>
    <cellStyle name="style1424787250099 3 2 5 3 3" xfId="18808"/>
    <cellStyle name="style1424787250099 3 2 5 3 4" xfId="26204"/>
    <cellStyle name="style1424787250099 3 2 5 4" xfId="7794"/>
    <cellStyle name="style1424787250099 3 2 5 4 2" xfId="15190"/>
    <cellStyle name="style1424787250099 3 2 5 4 3" xfId="22586"/>
    <cellStyle name="style1424787250099 3 2 5 4 4" xfId="29982"/>
    <cellStyle name="style1424787250099 3 2 5 5" xfId="9603"/>
    <cellStyle name="style1424787250099 3 2 5 6" xfId="16999"/>
    <cellStyle name="style1424787250099 3 2 5 7" xfId="24395"/>
    <cellStyle name="style1424787250099 3 2 6" xfId="3715"/>
    <cellStyle name="style1424787250099 3 2 6 2" xfId="11799"/>
    <cellStyle name="style1424787250099 3 2 6 3" xfId="19195"/>
    <cellStyle name="style1424787250099 3 2 6 4" xfId="26591"/>
    <cellStyle name="style1424787250099 3 2 7" xfId="4471"/>
    <cellStyle name="style1424787250099 3 2 7 2" xfId="9922"/>
    <cellStyle name="style1424787250099 3 2 7 3" xfId="17318"/>
    <cellStyle name="style1424787250099 3 2 7 4" xfId="24714"/>
    <cellStyle name="style1424787250099 3 2 8" xfId="6303"/>
    <cellStyle name="style1424787250099 3 2 8 2" xfId="13699"/>
    <cellStyle name="style1424787250099 3 2 8 3" xfId="21095"/>
    <cellStyle name="style1424787250099 3 2 8 4" xfId="28491"/>
    <cellStyle name="style1424787250099 3 2 9" xfId="8113"/>
    <cellStyle name="style1424787250099 3 3" xfId="736"/>
    <cellStyle name="style1424787250099 3 3 2" xfId="1446"/>
    <cellStyle name="style1424787250099 3 3 2 2" xfId="3716"/>
    <cellStyle name="style1424787250099 3 3 2 2 2" xfId="12571"/>
    <cellStyle name="style1424787250099 3 3 2 2 3" xfId="19967"/>
    <cellStyle name="style1424787250099 3 3 2 2 4" xfId="27363"/>
    <cellStyle name="style1424787250099 3 3 2 3" xfId="5243"/>
    <cellStyle name="style1424787250099 3 3 2 3 2" xfId="10694"/>
    <cellStyle name="style1424787250099 3 3 2 3 3" xfId="18090"/>
    <cellStyle name="style1424787250099 3 3 2 3 4" xfId="25486"/>
    <cellStyle name="style1424787250099 3 3 2 4" xfId="7075"/>
    <cellStyle name="style1424787250099 3 3 2 4 2" xfId="14471"/>
    <cellStyle name="style1424787250099 3 3 2 4 3" xfId="21867"/>
    <cellStyle name="style1424787250099 3 3 2 4 4" xfId="29263"/>
    <cellStyle name="style1424787250099 3 3 2 5" xfId="8885"/>
    <cellStyle name="style1424787250099 3 3 2 6" xfId="16281"/>
    <cellStyle name="style1424787250099 3 3 2 7" xfId="23677"/>
    <cellStyle name="style1424787250099 3 3 3" xfId="3717"/>
    <cellStyle name="style1424787250099 3 3 3 2" xfId="11927"/>
    <cellStyle name="style1424787250099 3 3 3 3" xfId="19323"/>
    <cellStyle name="style1424787250099 3 3 3 4" xfId="26719"/>
    <cellStyle name="style1424787250099 3 3 4" xfId="4599"/>
    <cellStyle name="style1424787250099 3 3 4 2" xfId="10050"/>
    <cellStyle name="style1424787250099 3 3 4 3" xfId="17446"/>
    <cellStyle name="style1424787250099 3 3 4 4" xfId="24842"/>
    <cellStyle name="style1424787250099 3 3 5" xfId="6431"/>
    <cellStyle name="style1424787250099 3 3 5 2" xfId="13827"/>
    <cellStyle name="style1424787250099 3 3 5 3" xfId="21223"/>
    <cellStyle name="style1424787250099 3 3 5 4" xfId="28619"/>
    <cellStyle name="style1424787250099 3 3 6" xfId="8241"/>
    <cellStyle name="style1424787250099 3 3 7" xfId="15637"/>
    <cellStyle name="style1424787250099 3 3 8" xfId="23033"/>
    <cellStyle name="style1424787250099 3 4" xfId="1190"/>
    <cellStyle name="style1424787250099 3 4 2" xfId="3718"/>
    <cellStyle name="style1424787250099 3 4 2 2" xfId="12315"/>
    <cellStyle name="style1424787250099 3 4 2 3" xfId="19711"/>
    <cellStyle name="style1424787250099 3 4 2 4" xfId="27107"/>
    <cellStyle name="style1424787250099 3 4 3" xfId="4987"/>
    <cellStyle name="style1424787250099 3 4 3 2" xfId="10438"/>
    <cellStyle name="style1424787250099 3 4 3 3" xfId="17834"/>
    <cellStyle name="style1424787250099 3 4 3 4" xfId="25230"/>
    <cellStyle name="style1424787250099 3 4 4" xfId="6819"/>
    <cellStyle name="style1424787250099 3 4 4 2" xfId="14215"/>
    <cellStyle name="style1424787250099 3 4 4 3" xfId="21611"/>
    <cellStyle name="style1424787250099 3 4 4 4" xfId="29007"/>
    <cellStyle name="style1424787250099 3 4 5" xfId="8629"/>
    <cellStyle name="style1424787250099 3 4 6" xfId="16025"/>
    <cellStyle name="style1424787250099 3 4 7" xfId="23421"/>
    <cellStyle name="style1424787250099 3 5" xfId="1781"/>
    <cellStyle name="style1424787250099 3 5 2" xfId="3719"/>
    <cellStyle name="style1424787250099 3 5 2 2" xfId="12905"/>
    <cellStyle name="style1424787250099 3 5 2 3" xfId="20301"/>
    <cellStyle name="style1424787250099 3 5 2 4" xfId="27697"/>
    <cellStyle name="style1424787250099 3 5 3" xfId="5577"/>
    <cellStyle name="style1424787250099 3 5 3 2" xfId="11028"/>
    <cellStyle name="style1424787250099 3 5 3 3" xfId="18424"/>
    <cellStyle name="style1424787250099 3 5 3 4" xfId="25820"/>
    <cellStyle name="style1424787250099 3 5 4" xfId="7409"/>
    <cellStyle name="style1424787250099 3 5 4 2" xfId="14805"/>
    <cellStyle name="style1424787250099 3 5 4 3" xfId="22201"/>
    <cellStyle name="style1424787250099 3 5 4 4" xfId="29597"/>
    <cellStyle name="style1424787250099 3 5 5" xfId="9219"/>
    <cellStyle name="style1424787250099 3 5 6" xfId="16615"/>
    <cellStyle name="style1424787250099 3 5 7" xfId="24011"/>
    <cellStyle name="style1424787250099 3 6" xfId="2038"/>
    <cellStyle name="style1424787250099 3 6 2" xfId="3720"/>
    <cellStyle name="style1424787250099 3 6 2 2" xfId="13161"/>
    <cellStyle name="style1424787250099 3 6 2 3" xfId="20557"/>
    <cellStyle name="style1424787250099 3 6 2 4" xfId="27953"/>
    <cellStyle name="style1424787250099 3 6 3" xfId="5833"/>
    <cellStyle name="style1424787250099 3 6 3 2" xfId="11284"/>
    <cellStyle name="style1424787250099 3 6 3 3" xfId="18680"/>
    <cellStyle name="style1424787250099 3 6 3 4" xfId="26076"/>
    <cellStyle name="style1424787250099 3 6 4" xfId="7666"/>
    <cellStyle name="style1424787250099 3 6 4 2" xfId="15062"/>
    <cellStyle name="style1424787250099 3 6 4 3" xfId="22458"/>
    <cellStyle name="style1424787250099 3 6 4 4" xfId="29854"/>
    <cellStyle name="style1424787250099 3 6 5" xfId="9475"/>
    <cellStyle name="style1424787250099 3 6 6" xfId="16871"/>
    <cellStyle name="style1424787250099 3 6 7" xfId="24267"/>
    <cellStyle name="style1424787250099 3 7" xfId="3721"/>
    <cellStyle name="style1424787250099 3 7 2" xfId="11671"/>
    <cellStyle name="style1424787250099 3 7 3" xfId="19067"/>
    <cellStyle name="style1424787250099 3 7 4" xfId="26463"/>
    <cellStyle name="style1424787250099 3 8" xfId="4343"/>
    <cellStyle name="style1424787250099 3 8 2" xfId="9794"/>
    <cellStyle name="style1424787250099 3 8 3" xfId="17190"/>
    <cellStyle name="style1424787250099 3 8 4" xfId="24586"/>
    <cellStyle name="style1424787250099 3 9" xfId="6175"/>
    <cellStyle name="style1424787250099 3 9 2" xfId="13571"/>
    <cellStyle name="style1424787250099 3 9 3" xfId="20967"/>
    <cellStyle name="style1424787250099 3 9 4" xfId="28363"/>
    <cellStyle name="style1424787250099 4" xfId="543"/>
    <cellStyle name="style1424787250099 4 10" xfId="15445"/>
    <cellStyle name="style1424787250099 4 11" xfId="22841"/>
    <cellStyle name="style1424787250099 4 2" xfId="800"/>
    <cellStyle name="style1424787250099 4 2 2" xfId="1510"/>
    <cellStyle name="style1424787250099 4 2 2 2" xfId="3722"/>
    <cellStyle name="style1424787250099 4 2 2 2 2" xfId="12635"/>
    <cellStyle name="style1424787250099 4 2 2 2 3" xfId="20031"/>
    <cellStyle name="style1424787250099 4 2 2 2 4" xfId="27427"/>
    <cellStyle name="style1424787250099 4 2 2 3" xfId="5307"/>
    <cellStyle name="style1424787250099 4 2 2 3 2" xfId="10758"/>
    <cellStyle name="style1424787250099 4 2 2 3 3" xfId="18154"/>
    <cellStyle name="style1424787250099 4 2 2 3 4" xfId="25550"/>
    <cellStyle name="style1424787250099 4 2 2 4" xfId="7139"/>
    <cellStyle name="style1424787250099 4 2 2 4 2" xfId="14535"/>
    <cellStyle name="style1424787250099 4 2 2 4 3" xfId="21931"/>
    <cellStyle name="style1424787250099 4 2 2 4 4" xfId="29327"/>
    <cellStyle name="style1424787250099 4 2 2 5" xfId="8949"/>
    <cellStyle name="style1424787250099 4 2 2 6" xfId="16345"/>
    <cellStyle name="style1424787250099 4 2 2 7" xfId="23741"/>
    <cellStyle name="style1424787250099 4 2 3" xfId="3723"/>
    <cellStyle name="style1424787250099 4 2 3 2" xfId="11991"/>
    <cellStyle name="style1424787250099 4 2 3 3" xfId="19387"/>
    <cellStyle name="style1424787250099 4 2 3 4" xfId="26783"/>
    <cellStyle name="style1424787250099 4 2 4" xfId="4663"/>
    <cellStyle name="style1424787250099 4 2 4 2" xfId="10114"/>
    <cellStyle name="style1424787250099 4 2 4 3" xfId="17510"/>
    <cellStyle name="style1424787250099 4 2 4 4" xfId="24906"/>
    <cellStyle name="style1424787250099 4 2 5" xfId="6495"/>
    <cellStyle name="style1424787250099 4 2 5 2" xfId="13891"/>
    <cellStyle name="style1424787250099 4 2 5 3" xfId="21287"/>
    <cellStyle name="style1424787250099 4 2 5 4" xfId="28683"/>
    <cellStyle name="style1424787250099 4 2 6" xfId="8305"/>
    <cellStyle name="style1424787250099 4 2 7" xfId="15701"/>
    <cellStyle name="style1424787250099 4 2 8" xfId="23097"/>
    <cellStyle name="style1424787250099 4 3" xfId="1254"/>
    <cellStyle name="style1424787250099 4 3 2" xfId="3724"/>
    <cellStyle name="style1424787250099 4 3 2 2" xfId="12379"/>
    <cellStyle name="style1424787250099 4 3 2 3" xfId="19775"/>
    <cellStyle name="style1424787250099 4 3 2 4" xfId="27171"/>
    <cellStyle name="style1424787250099 4 3 3" xfId="5051"/>
    <cellStyle name="style1424787250099 4 3 3 2" xfId="10502"/>
    <cellStyle name="style1424787250099 4 3 3 3" xfId="17898"/>
    <cellStyle name="style1424787250099 4 3 3 4" xfId="25294"/>
    <cellStyle name="style1424787250099 4 3 4" xfId="6883"/>
    <cellStyle name="style1424787250099 4 3 4 2" xfId="14279"/>
    <cellStyle name="style1424787250099 4 3 4 3" xfId="21675"/>
    <cellStyle name="style1424787250099 4 3 4 4" xfId="29071"/>
    <cellStyle name="style1424787250099 4 3 5" xfId="8693"/>
    <cellStyle name="style1424787250099 4 3 6" xfId="16089"/>
    <cellStyle name="style1424787250099 4 3 7" xfId="23485"/>
    <cellStyle name="style1424787250099 4 4" xfId="1845"/>
    <cellStyle name="style1424787250099 4 4 2" xfId="3725"/>
    <cellStyle name="style1424787250099 4 4 2 2" xfId="12969"/>
    <cellStyle name="style1424787250099 4 4 2 3" xfId="20365"/>
    <cellStyle name="style1424787250099 4 4 2 4" xfId="27761"/>
    <cellStyle name="style1424787250099 4 4 3" xfId="5641"/>
    <cellStyle name="style1424787250099 4 4 3 2" xfId="11092"/>
    <cellStyle name="style1424787250099 4 4 3 3" xfId="18488"/>
    <cellStyle name="style1424787250099 4 4 3 4" xfId="25884"/>
    <cellStyle name="style1424787250099 4 4 4" xfId="7473"/>
    <cellStyle name="style1424787250099 4 4 4 2" xfId="14869"/>
    <cellStyle name="style1424787250099 4 4 4 3" xfId="22265"/>
    <cellStyle name="style1424787250099 4 4 4 4" xfId="29661"/>
    <cellStyle name="style1424787250099 4 4 5" xfId="9283"/>
    <cellStyle name="style1424787250099 4 4 6" xfId="16679"/>
    <cellStyle name="style1424787250099 4 4 7" xfId="24075"/>
    <cellStyle name="style1424787250099 4 5" xfId="2102"/>
    <cellStyle name="style1424787250099 4 5 2" xfId="3726"/>
    <cellStyle name="style1424787250099 4 5 2 2" xfId="13225"/>
    <cellStyle name="style1424787250099 4 5 2 3" xfId="20621"/>
    <cellStyle name="style1424787250099 4 5 2 4" xfId="28017"/>
    <cellStyle name="style1424787250099 4 5 3" xfId="5897"/>
    <cellStyle name="style1424787250099 4 5 3 2" xfId="11348"/>
    <cellStyle name="style1424787250099 4 5 3 3" xfId="18744"/>
    <cellStyle name="style1424787250099 4 5 3 4" xfId="26140"/>
    <cellStyle name="style1424787250099 4 5 4" xfId="7730"/>
    <cellStyle name="style1424787250099 4 5 4 2" xfId="15126"/>
    <cellStyle name="style1424787250099 4 5 4 3" xfId="22522"/>
    <cellStyle name="style1424787250099 4 5 4 4" xfId="29918"/>
    <cellStyle name="style1424787250099 4 5 5" xfId="9539"/>
    <cellStyle name="style1424787250099 4 5 6" xfId="16935"/>
    <cellStyle name="style1424787250099 4 5 7" xfId="24331"/>
    <cellStyle name="style1424787250099 4 6" xfId="3727"/>
    <cellStyle name="style1424787250099 4 6 2" xfId="11735"/>
    <cellStyle name="style1424787250099 4 6 3" xfId="19131"/>
    <cellStyle name="style1424787250099 4 6 4" xfId="26527"/>
    <cellStyle name="style1424787250099 4 7" xfId="4407"/>
    <cellStyle name="style1424787250099 4 7 2" xfId="9858"/>
    <cellStyle name="style1424787250099 4 7 3" xfId="17254"/>
    <cellStyle name="style1424787250099 4 7 4" xfId="24650"/>
    <cellStyle name="style1424787250099 4 8" xfId="6239"/>
    <cellStyle name="style1424787250099 4 8 2" xfId="13635"/>
    <cellStyle name="style1424787250099 4 8 3" xfId="21031"/>
    <cellStyle name="style1424787250099 4 8 4" xfId="28427"/>
    <cellStyle name="style1424787250099 4 9" xfId="8049"/>
    <cellStyle name="style1424787250099 5" xfId="672"/>
    <cellStyle name="style1424787250099 5 2" xfId="1382"/>
    <cellStyle name="style1424787250099 5 2 2" xfId="3728"/>
    <cellStyle name="style1424787250099 5 2 2 2" xfId="12507"/>
    <cellStyle name="style1424787250099 5 2 2 3" xfId="19903"/>
    <cellStyle name="style1424787250099 5 2 2 4" xfId="27299"/>
    <cellStyle name="style1424787250099 5 2 3" xfId="5179"/>
    <cellStyle name="style1424787250099 5 2 3 2" xfId="10630"/>
    <cellStyle name="style1424787250099 5 2 3 3" xfId="18026"/>
    <cellStyle name="style1424787250099 5 2 3 4" xfId="25422"/>
    <cellStyle name="style1424787250099 5 2 4" xfId="7011"/>
    <cellStyle name="style1424787250099 5 2 4 2" xfId="14407"/>
    <cellStyle name="style1424787250099 5 2 4 3" xfId="21803"/>
    <cellStyle name="style1424787250099 5 2 4 4" xfId="29199"/>
    <cellStyle name="style1424787250099 5 2 5" xfId="8821"/>
    <cellStyle name="style1424787250099 5 2 6" xfId="16217"/>
    <cellStyle name="style1424787250099 5 2 7" xfId="23613"/>
    <cellStyle name="style1424787250099 5 3" xfId="3729"/>
    <cellStyle name="style1424787250099 5 3 2" xfId="11863"/>
    <cellStyle name="style1424787250099 5 3 3" xfId="19259"/>
    <cellStyle name="style1424787250099 5 3 4" xfId="26655"/>
    <cellStyle name="style1424787250099 5 4" xfId="4535"/>
    <cellStyle name="style1424787250099 5 4 2" xfId="9986"/>
    <cellStyle name="style1424787250099 5 4 3" xfId="17382"/>
    <cellStyle name="style1424787250099 5 4 4" xfId="24778"/>
    <cellStyle name="style1424787250099 5 5" xfId="6367"/>
    <cellStyle name="style1424787250099 5 5 2" xfId="13763"/>
    <cellStyle name="style1424787250099 5 5 3" xfId="21159"/>
    <cellStyle name="style1424787250099 5 5 4" xfId="28555"/>
    <cellStyle name="style1424787250099 5 6" xfId="8177"/>
    <cellStyle name="style1424787250099 5 7" xfId="15573"/>
    <cellStyle name="style1424787250099 5 8" xfId="22969"/>
    <cellStyle name="style1424787250099 6" xfId="1126"/>
    <cellStyle name="style1424787250099 6 2" xfId="3730"/>
    <cellStyle name="style1424787250099 6 2 2" xfId="12251"/>
    <cellStyle name="style1424787250099 6 2 3" xfId="19647"/>
    <cellStyle name="style1424787250099 6 2 4" xfId="27043"/>
    <cellStyle name="style1424787250099 6 3" xfId="4923"/>
    <cellStyle name="style1424787250099 6 3 2" xfId="10374"/>
    <cellStyle name="style1424787250099 6 3 3" xfId="17770"/>
    <cellStyle name="style1424787250099 6 3 4" xfId="25166"/>
    <cellStyle name="style1424787250099 6 4" xfId="6755"/>
    <cellStyle name="style1424787250099 6 4 2" xfId="14151"/>
    <cellStyle name="style1424787250099 6 4 3" xfId="21547"/>
    <cellStyle name="style1424787250099 6 4 4" xfId="28943"/>
    <cellStyle name="style1424787250099 6 5" xfId="8565"/>
    <cellStyle name="style1424787250099 6 6" xfId="15961"/>
    <cellStyle name="style1424787250099 6 7" xfId="23357"/>
    <cellStyle name="style1424787250099 7" xfId="1717"/>
    <cellStyle name="style1424787250099 7 2" xfId="3731"/>
    <cellStyle name="style1424787250099 7 2 2" xfId="12841"/>
    <cellStyle name="style1424787250099 7 2 3" xfId="20237"/>
    <cellStyle name="style1424787250099 7 2 4" xfId="27633"/>
    <cellStyle name="style1424787250099 7 3" xfId="5513"/>
    <cellStyle name="style1424787250099 7 3 2" xfId="10964"/>
    <cellStyle name="style1424787250099 7 3 3" xfId="18360"/>
    <cellStyle name="style1424787250099 7 3 4" xfId="25756"/>
    <cellStyle name="style1424787250099 7 4" xfId="7345"/>
    <cellStyle name="style1424787250099 7 4 2" xfId="14741"/>
    <cellStyle name="style1424787250099 7 4 3" xfId="22137"/>
    <cellStyle name="style1424787250099 7 4 4" xfId="29533"/>
    <cellStyle name="style1424787250099 7 5" xfId="9155"/>
    <cellStyle name="style1424787250099 7 6" xfId="16551"/>
    <cellStyle name="style1424787250099 7 7" xfId="23947"/>
    <cellStyle name="style1424787250099 8" xfId="1974"/>
    <cellStyle name="style1424787250099 8 2" xfId="3732"/>
    <cellStyle name="style1424787250099 8 2 2" xfId="13097"/>
    <cellStyle name="style1424787250099 8 2 3" xfId="20493"/>
    <cellStyle name="style1424787250099 8 2 4" xfId="27889"/>
    <cellStyle name="style1424787250099 8 3" xfId="5769"/>
    <cellStyle name="style1424787250099 8 3 2" xfId="11220"/>
    <cellStyle name="style1424787250099 8 3 3" xfId="18616"/>
    <cellStyle name="style1424787250099 8 3 4" xfId="26012"/>
    <cellStyle name="style1424787250099 8 4" xfId="7602"/>
    <cellStyle name="style1424787250099 8 4 2" xfId="14998"/>
    <cellStyle name="style1424787250099 8 4 3" xfId="22394"/>
    <cellStyle name="style1424787250099 8 4 4" xfId="29790"/>
    <cellStyle name="style1424787250099 8 5" xfId="9411"/>
    <cellStyle name="style1424787250099 8 6" xfId="16807"/>
    <cellStyle name="style1424787250099 8 7" xfId="24203"/>
    <cellStyle name="style1424787250099 9" xfId="3733"/>
    <cellStyle name="style1424787250099 9 2" xfId="11607"/>
    <cellStyle name="style1424787250099 9 3" xfId="19003"/>
    <cellStyle name="style1424787250099 9 4" xfId="26399"/>
    <cellStyle name="style1424787250137" xfId="416"/>
    <cellStyle name="style1424787250137 10" xfId="4280"/>
    <cellStyle name="style1424787250137 10 2" xfId="9731"/>
    <cellStyle name="style1424787250137 10 3" xfId="17127"/>
    <cellStyle name="style1424787250137 10 4" xfId="24523"/>
    <cellStyle name="style1424787250137 11" xfId="6112"/>
    <cellStyle name="style1424787250137 11 2" xfId="13508"/>
    <cellStyle name="style1424787250137 11 3" xfId="20904"/>
    <cellStyle name="style1424787250137 11 4" xfId="28300"/>
    <cellStyle name="style1424787250137 12" xfId="7922"/>
    <cellStyle name="style1424787250137 13" xfId="15318"/>
    <cellStyle name="style1424787250137 14" xfId="22714"/>
    <cellStyle name="style1424787250137 2" xfId="444"/>
    <cellStyle name="style1424787250137 2 10" xfId="6140"/>
    <cellStyle name="style1424787250137 2 10 2" xfId="13536"/>
    <cellStyle name="style1424787250137 2 10 3" xfId="20932"/>
    <cellStyle name="style1424787250137 2 10 4" xfId="28328"/>
    <cellStyle name="style1424787250137 2 11" xfId="7950"/>
    <cellStyle name="style1424787250137 2 12" xfId="15346"/>
    <cellStyle name="style1424787250137 2 13" xfId="22742"/>
    <cellStyle name="style1424787250137 2 2" xfId="508"/>
    <cellStyle name="style1424787250137 2 2 10" xfId="8014"/>
    <cellStyle name="style1424787250137 2 2 11" xfId="15410"/>
    <cellStyle name="style1424787250137 2 2 12" xfId="22806"/>
    <cellStyle name="style1424787250137 2 2 2" xfId="636"/>
    <cellStyle name="style1424787250137 2 2 2 10" xfId="15538"/>
    <cellStyle name="style1424787250137 2 2 2 11" xfId="22934"/>
    <cellStyle name="style1424787250137 2 2 2 2" xfId="893"/>
    <cellStyle name="style1424787250137 2 2 2 2 2" xfId="1603"/>
    <cellStyle name="style1424787250137 2 2 2 2 2 2" xfId="3734"/>
    <cellStyle name="style1424787250137 2 2 2 2 2 2 2" xfId="12728"/>
    <cellStyle name="style1424787250137 2 2 2 2 2 2 3" xfId="20124"/>
    <cellStyle name="style1424787250137 2 2 2 2 2 2 4" xfId="27520"/>
    <cellStyle name="style1424787250137 2 2 2 2 2 3" xfId="5400"/>
    <cellStyle name="style1424787250137 2 2 2 2 2 3 2" xfId="10851"/>
    <cellStyle name="style1424787250137 2 2 2 2 2 3 3" xfId="18247"/>
    <cellStyle name="style1424787250137 2 2 2 2 2 3 4" xfId="25643"/>
    <cellStyle name="style1424787250137 2 2 2 2 2 4" xfId="7232"/>
    <cellStyle name="style1424787250137 2 2 2 2 2 4 2" xfId="14628"/>
    <cellStyle name="style1424787250137 2 2 2 2 2 4 3" xfId="22024"/>
    <cellStyle name="style1424787250137 2 2 2 2 2 4 4" xfId="29420"/>
    <cellStyle name="style1424787250137 2 2 2 2 2 5" xfId="9042"/>
    <cellStyle name="style1424787250137 2 2 2 2 2 6" xfId="16438"/>
    <cellStyle name="style1424787250137 2 2 2 2 2 7" xfId="23834"/>
    <cellStyle name="style1424787250137 2 2 2 2 3" xfId="3735"/>
    <cellStyle name="style1424787250137 2 2 2 2 3 2" xfId="12084"/>
    <cellStyle name="style1424787250137 2 2 2 2 3 3" xfId="19480"/>
    <cellStyle name="style1424787250137 2 2 2 2 3 4" xfId="26876"/>
    <cellStyle name="style1424787250137 2 2 2 2 4" xfId="4756"/>
    <cellStyle name="style1424787250137 2 2 2 2 4 2" xfId="10207"/>
    <cellStyle name="style1424787250137 2 2 2 2 4 3" xfId="17603"/>
    <cellStyle name="style1424787250137 2 2 2 2 4 4" xfId="24999"/>
    <cellStyle name="style1424787250137 2 2 2 2 5" xfId="6588"/>
    <cellStyle name="style1424787250137 2 2 2 2 5 2" xfId="13984"/>
    <cellStyle name="style1424787250137 2 2 2 2 5 3" xfId="21380"/>
    <cellStyle name="style1424787250137 2 2 2 2 5 4" xfId="28776"/>
    <cellStyle name="style1424787250137 2 2 2 2 6" xfId="8398"/>
    <cellStyle name="style1424787250137 2 2 2 2 7" xfId="15794"/>
    <cellStyle name="style1424787250137 2 2 2 2 8" xfId="23190"/>
    <cellStyle name="style1424787250137 2 2 2 3" xfId="1347"/>
    <cellStyle name="style1424787250137 2 2 2 3 2" xfId="3736"/>
    <cellStyle name="style1424787250137 2 2 2 3 2 2" xfId="12472"/>
    <cellStyle name="style1424787250137 2 2 2 3 2 3" xfId="19868"/>
    <cellStyle name="style1424787250137 2 2 2 3 2 4" xfId="27264"/>
    <cellStyle name="style1424787250137 2 2 2 3 3" xfId="5144"/>
    <cellStyle name="style1424787250137 2 2 2 3 3 2" xfId="10595"/>
    <cellStyle name="style1424787250137 2 2 2 3 3 3" xfId="17991"/>
    <cellStyle name="style1424787250137 2 2 2 3 3 4" xfId="25387"/>
    <cellStyle name="style1424787250137 2 2 2 3 4" xfId="6976"/>
    <cellStyle name="style1424787250137 2 2 2 3 4 2" xfId="14372"/>
    <cellStyle name="style1424787250137 2 2 2 3 4 3" xfId="21768"/>
    <cellStyle name="style1424787250137 2 2 2 3 4 4" xfId="29164"/>
    <cellStyle name="style1424787250137 2 2 2 3 5" xfId="8786"/>
    <cellStyle name="style1424787250137 2 2 2 3 6" xfId="16182"/>
    <cellStyle name="style1424787250137 2 2 2 3 7" xfId="23578"/>
    <cellStyle name="style1424787250137 2 2 2 4" xfId="1938"/>
    <cellStyle name="style1424787250137 2 2 2 4 2" xfId="3737"/>
    <cellStyle name="style1424787250137 2 2 2 4 2 2" xfId="13062"/>
    <cellStyle name="style1424787250137 2 2 2 4 2 3" xfId="20458"/>
    <cellStyle name="style1424787250137 2 2 2 4 2 4" xfId="27854"/>
    <cellStyle name="style1424787250137 2 2 2 4 3" xfId="5734"/>
    <cellStyle name="style1424787250137 2 2 2 4 3 2" xfId="11185"/>
    <cellStyle name="style1424787250137 2 2 2 4 3 3" xfId="18581"/>
    <cellStyle name="style1424787250137 2 2 2 4 3 4" xfId="25977"/>
    <cellStyle name="style1424787250137 2 2 2 4 4" xfId="7566"/>
    <cellStyle name="style1424787250137 2 2 2 4 4 2" xfId="14962"/>
    <cellStyle name="style1424787250137 2 2 2 4 4 3" xfId="22358"/>
    <cellStyle name="style1424787250137 2 2 2 4 4 4" xfId="29754"/>
    <cellStyle name="style1424787250137 2 2 2 4 5" xfId="9376"/>
    <cellStyle name="style1424787250137 2 2 2 4 6" xfId="16772"/>
    <cellStyle name="style1424787250137 2 2 2 4 7" xfId="24168"/>
    <cellStyle name="style1424787250137 2 2 2 5" xfId="2195"/>
    <cellStyle name="style1424787250137 2 2 2 5 2" xfId="3738"/>
    <cellStyle name="style1424787250137 2 2 2 5 2 2" xfId="13318"/>
    <cellStyle name="style1424787250137 2 2 2 5 2 3" xfId="20714"/>
    <cellStyle name="style1424787250137 2 2 2 5 2 4" xfId="28110"/>
    <cellStyle name="style1424787250137 2 2 2 5 3" xfId="5990"/>
    <cellStyle name="style1424787250137 2 2 2 5 3 2" xfId="11441"/>
    <cellStyle name="style1424787250137 2 2 2 5 3 3" xfId="18837"/>
    <cellStyle name="style1424787250137 2 2 2 5 3 4" xfId="26233"/>
    <cellStyle name="style1424787250137 2 2 2 5 4" xfId="7823"/>
    <cellStyle name="style1424787250137 2 2 2 5 4 2" xfId="15219"/>
    <cellStyle name="style1424787250137 2 2 2 5 4 3" xfId="22615"/>
    <cellStyle name="style1424787250137 2 2 2 5 4 4" xfId="30011"/>
    <cellStyle name="style1424787250137 2 2 2 5 5" xfId="9632"/>
    <cellStyle name="style1424787250137 2 2 2 5 6" xfId="17028"/>
    <cellStyle name="style1424787250137 2 2 2 5 7" xfId="24424"/>
    <cellStyle name="style1424787250137 2 2 2 6" xfId="3739"/>
    <cellStyle name="style1424787250137 2 2 2 6 2" xfId="11828"/>
    <cellStyle name="style1424787250137 2 2 2 6 3" xfId="19224"/>
    <cellStyle name="style1424787250137 2 2 2 6 4" xfId="26620"/>
    <cellStyle name="style1424787250137 2 2 2 7" xfId="4500"/>
    <cellStyle name="style1424787250137 2 2 2 7 2" xfId="9951"/>
    <cellStyle name="style1424787250137 2 2 2 7 3" xfId="17347"/>
    <cellStyle name="style1424787250137 2 2 2 7 4" xfId="24743"/>
    <cellStyle name="style1424787250137 2 2 2 8" xfId="6332"/>
    <cellStyle name="style1424787250137 2 2 2 8 2" xfId="13728"/>
    <cellStyle name="style1424787250137 2 2 2 8 3" xfId="21124"/>
    <cellStyle name="style1424787250137 2 2 2 8 4" xfId="28520"/>
    <cellStyle name="style1424787250137 2 2 2 9" xfId="8142"/>
    <cellStyle name="style1424787250137 2 2 3" xfId="765"/>
    <cellStyle name="style1424787250137 2 2 3 2" xfId="1475"/>
    <cellStyle name="style1424787250137 2 2 3 2 2" xfId="3740"/>
    <cellStyle name="style1424787250137 2 2 3 2 2 2" xfId="12600"/>
    <cellStyle name="style1424787250137 2 2 3 2 2 3" xfId="19996"/>
    <cellStyle name="style1424787250137 2 2 3 2 2 4" xfId="27392"/>
    <cellStyle name="style1424787250137 2 2 3 2 3" xfId="5272"/>
    <cellStyle name="style1424787250137 2 2 3 2 3 2" xfId="10723"/>
    <cellStyle name="style1424787250137 2 2 3 2 3 3" xfId="18119"/>
    <cellStyle name="style1424787250137 2 2 3 2 3 4" xfId="25515"/>
    <cellStyle name="style1424787250137 2 2 3 2 4" xfId="7104"/>
    <cellStyle name="style1424787250137 2 2 3 2 4 2" xfId="14500"/>
    <cellStyle name="style1424787250137 2 2 3 2 4 3" xfId="21896"/>
    <cellStyle name="style1424787250137 2 2 3 2 4 4" xfId="29292"/>
    <cellStyle name="style1424787250137 2 2 3 2 5" xfId="8914"/>
    <cellStyle name="style1424787250137 2 2 3 2 6" xfId="16310"/>
    <cellStyle name="style1424787250137 2 2 3 2 7" xfId="23706"/>
    <cellStyle name="style1424787250137 2 2 3 3" xfId="3741"/>
    <cellStyle name="style1424787250137 2 2 3 3 2" xfId="11956"/>
    <cellStyle name="style1424787250137 2 2 3 3 3" xfId="19352"/>
    <cellStyle name="style1424787250137 2 2 3 3 4" xfId="26748"/>
    <cellStyle name="style1424787250137 2 2 3 4" xfId="4628"/>
    <cellStyle name="style1424787250137 2 2 3 4 2" xfId="10079"/>
    <cellStyle name="style1424787250137 2 2 3 4 3" xfId="17475"/>
    <cellStyle name="style1424787250137 2 2 3 4 4" xfId="24871"/>
    <cellStyle name="style1424787250137 2 2 3 5" xfId="6460"/>
    <cellStyle name="style1424787250137 2 2 3 5 2" xfId="13856"/>
    <cellStyle name="style1424787250137 2 2 3 5 3" xfId="21252"/>
    <cellStyle name="style1424787250137 2 2 3 5 4" xfId="28648"/>
    <cellStyle name="style1424787250137 2 2 3 6" xfId="8270"/>
    <cellStyle name="style1424787250137 2 2 3 7" xfId="15666"/>
    <cellStyle name="style1424787250137 2 2 3 8" xfId="23062"/>
    <cellStyle name="style1424787250137 2 2 4" xfId="1219"/>
    <cellStyle name="style1424787250137 2 2 4 2" xfId="3742"/>
    <cellStyle name="style1424787250137 2 2 4 2 2" xfId="12344"/>
    <cellStyle name="style1424787250137 2 2 4 2 3" xfId="19740"/>
    <cellStyle name="style1424787250137 2 2 4 2 4" xfId="27136"/>
    <cellStyle name="style1424787250137 2 2 4 3" xfId="5016"/>
    <cellStyle name="style1424787250137 2 2 4 3 2" xfId="10467"/>
    <cellStyle name="style1424787250137 2 2 4 3 3" xfId="17863"/>
    <cellStyle name="style1424787250137 2 2 4 3 4" xfId="25259"/>
    <cellStyle name="style1424787250137 2 2 4 4" xfId="6848"/>
    <cellStyle name="style1424787250137 2 2 4 4 2" xfId="14244"/>
    <cellStyle name="style1424787250137 2 2 4 4 3" xfId="21640"/>
    <cellStyle name="style1424787250137 2 2 4 4 4" xfId="29036"/>
    <cellStyle name="style1424787250137 2 2 4 5" xfId="8658"/>
    <cellStyle name="style1424787250137 2 2 4 6" xfId="16054"/>
    <cellStyle name="style1424787250137 2 2 4 7" xfId="23450"/>
    <cellStyle name="style1424787250137 2 2 5" xfId="1810"/>
    <cellStyle name="style1424787250137 2 2 5 2" xfId="3743"/>
    <cellStyle name="style1424787250137 2 2 5 2 2" xfId="12934"/>
    <cellStyle name="style1424787250137 2 2 5 2 3" xfId="20330"/>
    <cellStyle name="style1424787250137 2 2 5 2 4" xfId="27726"/>
    <cellStyle name="style1424787250137 2 2 5 3" xfId="5606"/>
    <cellStyle name="style1424787250137 2 2 5 3 2" xfId="11057"/>
    <cellStyle name="style1424787250137 2 2 5 3 3" xfId="18453"/>
    <cellStyle name="style1424787250137 2 2 5 3 4" xfId="25849"/>
    <cellStyle name="style1424787250137 2 2 5 4" xfId="7438"/>
    <cellStyle name="style1424787250137 2 2 5 4 2" xfId="14834"/>
    <cellStyle name="style1424787250137 2 2 5 4 3" xfId="22230"/>
    <cellStyle name="style1424787250137 2 2 5 4 4" xfId="29626"/>
    <cellStyle name="style1424787250137 2 2 5 5" xfId="9248"/>
    <cellStyle name="style1424787250137 2 2 5 6" xfId="16644"/>
    <cellStyle name="style1424787250137 2 2 5 7" xfId="24040"/>
    <cellStyle name="style1424787250137 2 2 6" xfId="2067"/>
    <cellStyle name="style1424787250137 2 2 6 2" xfId="3744"/>
    <cellStyle name="style1424787250137 2 2 6 2 2" xfId="13190"/>
    <cellStyle name="style1424787250137 2 2 6 2 3" xfId="20586"/>
    <cellStyle name="style1424787250137 2 2 6 2 4" xfId="27982"/>
    <cellStyle name="style1424787250137 2 2 6 3" xfId="5862"/>
    <cellStyle name="style1424787250137 2 2 6 3 2" xfId="11313"/>
    <cellStyle name="style1424787250137 2 2 6 3 3" xfId="18709"/>
    <cellStyle name="style1424787250137 2 2 6 3 4" xfId="26105"/>
    <cellStyle name="style1424787250137 2 2 6 4" xfId="7695"/>
    <cellStyle name="style1424787250137 2 2 6 4 2" xfId="15091"/>
    <cellStyle name="style1424787250137 2 2 6 4 3" xfId="22487"/>
    <cellStyle name="style1424787250137 2 2 6 4 4" xfId="29883"/>
    <cellStyle name="style1424787250137 2 2 6 5" xfId="9504"/>
    <cellStyle name="style1424787250137 2 2 6 6" xfId="16900"/>
    <cellStyle name="style1424787250137 2 2 6 7" xfId="24296"/>
    <cellStyle name="style1424787250137 2 2 7" xfId="3745"/>
    <cellStyle name="style1424787250137 2 2 7 2" xfId="11700"/>
    <cellStyle name="style1424787250137 2 2 7 3" xfId="19096"/>
    <cellStyle name="style1424787250137 2 2 7 4" xfId="26492"/>
    <cellStyle name="style1424787250137 2 2 8" xfId="4372"/>
    <cellStyle name="style1424787250137 2 2 8 2" xfId="9823"/>
    <cellStyle name="style1424787250137 2 2 8 3" xfId="17219"/>
    <cellStyle name="style1424787250137 2 2 8 4" xfId="24615"/>
    <cellStyle name="style1424787250137 2 2 9" xfId="6204"/>
    <cellStyle name="style1424787250137 2 2 9 2" xfId="13600"/>
    <cellStyle name="style1424787250137 2 2 9 3" xfId="20996"/>
    <cellStyle name="style1424787250137 2 2 9 4" xfId="28392"/>
    <cellStyle name="style1424787250137 2 3" xfId="572"/>
    <cellStyle name="style1424787250137 2 3 10" xfId="15474"/>
    <cellStyle name="style1424787250137 2 3 11" xfId="22870"/>
    <cellStyle name="style1424787250137 2 3 2" xfId="829"/>
    <cellStyle name="style1424787250137 2 3 2 2" xfId="1539"/>
    <cellStyle name="style1424787250137 2 3 2 2 2" xfId="3746"/>
    <cellStyle name="style1424787250137 2 3 2 2 2 2" xfId="12664"/>
    <cellStyle name="style1424787250137 2 3 2 2 2 3" xfId="20060"/>
    <cellStyle name="style1424787250137 2 3 2 2 2 4" xfId="27456"/>
    <cellStyle name="style1424787250137 2 3 2 2 3" xfId="5336"/>
    <cellStyle name="style1424787250137 2 3 2 2 3 2" xfId="10787"/>
    <cellStyle name="style1424787250137 2 3 2 2 3 3" xfId="18183"/>
    <cellStyle name="style1424787250137 2 3 2 2 3 4" xfId="25579"/>
    <cellStyle name="style1424787250137 2 3 2 2 4" xfId="7168"/>
    <cellStyle name="style1424787250137 2 3 2 2 4 2" xfId="14564"/>
    <cellStyle name="style1424787250137 2 3 2 2 4 3" xfId="21960"/>
    <cellStyle name="style1424787250137 2 3 2 2 4 4" xfId="29356"/>
    <cellStyle name="style1424787250137 2 3 2 2 5" xfId="8978"/>
    <cellStyle name="style1424787250137 2 3 2 2 6" xfId="16374"/>
    <cellStyle name="style1424787250137 2 3 2 2 7" xfId="23770"/>
    <cellStyle name="style1424787250137 2 3 2 3" xfId="3747"/>
    <cellStyle name="style1424787250137 2 3 2 3 2" xfId="12020"/>
    <cellStyle name="style1424787250137 2 3 2 3 3" xfId="19416"/>
    <cellStyle name="style1424787250137 2 3 2 3 4" xfId="26812"/>
    <cellStyle name="style1424787250137 2 3 2 4" xfId="4692"/>
    <cellStyle name="style1424787250137 2 3 2 4 2" xfId="10143"/>
    <cellStyle name="style1424787250137 2 3 2 4 3" xfId="17539"/>
    <cellStyle name="style1424787250137 2 3 2 4 4" xfId="24935"/>
    <cellStyle name="style1424787250137 2 3 2 5" xfId="6524"/>
    <cellStyle name="style1424787250137 2 3 2 5 2" xfId="13920"/>
    <cellStyle name="style1424787250137 2 3 2 5 3" xfId="21316"/>
    <cellStyle name="style1424787250137 2 3 2 5 4" xfId="28712"/>
    <cellStyle name="style1424787250137 2 3 2 6" xfId="8334"/>
    <cellStyle name="style1424787250137 2 3 2 7" xfId="15730"/>
    <cellStyle name="style1424787250137 2 3 2 8" xfId="23126"/>
    <cellStyle name="style1424787250137 2 3 3" xfId="1283"/>
    <cellStyle name="style1424787250137 2 3 3 2" xfId="3748"/>
    <cellStyle name="style1424787250137 2 3 3 2 2" xfId="12408"/>
    <cellStyle name="style1424787250137 2 3 3 2 3" xfId="19804"/>
    <cellStyle name="style1424787250137 2 3 3 2 4" xfId="27200"/>
    <cellStyle name="style1424787250137 2 3 3 3" xfId="5080"/>
    <cellStyle name="style1424787250137 2 3 3 3 2" xfId="10531"/>
    <cellStyle name="style1424787250137 2 3 3 3 3" xfId="17927"/>
    <cellStyle name="style1424787250137 2 3 3 3 4" xfId="25323"/>
    <cellStyle name="style1424787250137 2 3 3 4" xfId="6912"/>
    <cellStyle name="style1424787250137 2 3 3 4 2" xfId="14308"/>
    <cellStyle name="style1424787250137 2 3 3 4 3" xfId="21704"/>
    <cellStyle name="style1424787250137 2 3 3 4 4" xfId="29100"/>
    <cellStyle name="style1424787250137 2 3 3 5" xfId="8722"/>
    <cellStyle name="style1424787250137 2 3 3 6" xfId="16118"/>
    <cellStyle name="style1424787250137 2 3 3 7" xfId="23514"/>
    <cellStyle name="style1424787250137 2 3 4" xfId="1874"/>
    <cellStyle name="style1424787250137 2 3 4 2" xfId="3749"/>
    <cellStyle name="style1424787250137 2 3 4 2 2" xfId="12998"/>
    <cellStyle name="style1424787250137 2 3 4 2 3" xfId="20394"/>
    <cellStyle name="style1424787250137 2 3 4 2 4" xfId="27790"/>
    <cellStyle name="style1424787250137 2 3 4 3" xfId="5670"/>
    <cellStyle name="style1424787250137 2 3 4 3 2" xfId="11121"/>
    <cellStyle name="style1424787250137 2 3 4 3 3" xfId="18517"/>
    <cellStyle name="style1424787250137 2 3 4 3 4" xfId="25913"/>
    <cellStyle name="style1424787250137 2 3 4 4" xfId="7502"/>
    <cellStyle name="style1424787250137 2 3 4 4 2" xfId="14898"/>
    <cellStyle name="style1424787250137 2 3 4 4 3" xfId="22294"/>
    <cellStyle name="style1424787250137 2 3 4 4 4" xfId="29690"/>
    <cellStyle name="style1424787250137 2 3 4 5" xfId="9312"/>
    <cellStyle name="style1424787250137 2 3 4 6" xfId="16708"/>
    <cellStyle name="style1424787250137 2 3 4 7" xfId="24104"/>
    <cellStyle name="style1424787250137 2 3 5" xfId="2131"/>
    <cellStyle name="style1424787250137 2 3 5 2" xfId="3750"/>
    <cellStyle name="style1424787250137 2 3 5 2 2" xfId="13254"/>
    <cellStyle name="style1424787250137 2 3 5 2 3" xfId="20650"/>
    <cellStyle name="style1424787250137 2 3 5 2 4" xfId="28046"/>
    <cellStyle name="style1424787250137 2 3 5 3" xfId="5926"/>
    <cellStyle name="style1424787250137 2 3 5 3 2" xfId="11377"/>
    <cellStyle name="style1424787250137 2 3 5 3 3" xfId="18773"/>
    <cellStyle name="style1424787250137 2 3 5 3 4" xfId="26169"/>
    <cellStyle name="style1424787250137 2 3 5 4" xfId="7759"/>
    <cellStyle name="style1424787250137 2 3 5 4 2" xfId="15155"/>
    <cellStyle name="style1424787250137 2 3 5 4 3" xfId="22551"/>
    <cellStyle name="style1424787250137 2 3 5 4 4" xfId="29947"/>
    <cellStyle name="style1424787250137 2 3 5 5" xfId="9568"/>
    <cellStyle name="style1424787250137 2 3 5 6" xfId="16964"/>
    <cellStyle name="style1424787250137 2 3 5 7" xfId="24360"/>
    <cellStyle name="style1424787250137 2 3 6" xfId="3751"/>
    <cellStyle name="style1424787250137 2 3 6 2" xfId="11764"/>
    <cellStyle name="style1424787250137 2 3 6 3" xfId="19160"/>
    <cellStyle name="style1424787250137 2 3 6 4" xfId="26556"/>
    <cellStyle name="style1424787250137 2 3 7" xfId="4436"/>
    <cellStyle name="style1424787250137 2 3 7 2" xfId="9887"/>
    <cellStyle name="style1424787250137 2 3 7 3" xfId="17283"/>
    <cellStyle name="style1424787250137 2 3 7 4" xfId="24679"/>
    <cellStyle name="style1424787250137 2 3 8" xfId="6268"/>
    <cellStyle name="style1424787250137 2 3 8 2" xfId="13664"/>
    <cellStyle name="style1424787250137 2 3 8 3" xfId="21060"/>
    <cellStyle name="style1424787250137 2 3 8 4" xfId="28456"/>
    <cellStyle name="style1424787250137 2 3 9" xfId="8078"/>
    <cellStyle name="style1424787250137 2 4" xfId="701"/>
    <cellStyle name="style1424787250137 2 4 2" xfId="1411"/>
    <cellStyle name="style1424787250137 2 4 2 2" xfId="3752"/>
    <cellStyle name="style1424787250137 2 4 2 2 2" xfId="12536"/>
    <cellStyle name="style1424787250137 2 4 2 2 3" xfId="19932"/>
    <cellStyle name="style1424787250137 2 4 2 2 4" xfId="27328"/>
    <cellStyle name="style1424787250137 2 4 2 3" xfId="5208"/>
    <cellStyle name="style1424787250137 2 4 2 3 2" xfId="10659"/>
    <cellStyle name="style1424787250137 2 4 2 3 3" xfId="18055"/>
    <cellStyle name="style1424787250137 2 4 2 3 4" xfId="25451"/>
    <cellStyle name="style1424787250137 2 4 2 4" xfId="7040"/>
    <cellStyle name="style1424787250137 2 4 2 4 2" xfId="14436"/>
    <cellStyle name="style1424787250137 2 4 2 4 3" xfId="21832"/>
    <cellStyle name="style1424787250137 2 4 2 4 4" xfId="29228"/>
    <cellStyle name="style1424787250137 2 4 2 5" xfId="8850"/>
    <cellStyle name="style1424787250137 2 4 2 6" xfId="16246"/>
    <cellStyle name="style1424787250137 2 4 2 7" xfId="23642"/>
    <cellStyle name="style1424787250137 2 4 3" xfId="3753"/>
    <cellStyle name="style1424787250137 2 4 3 2" xfId="11892"/>
    <cellStyle name="style1424787250137 2 4 3 3" xfId="19288"/>
    <cellStyle name="style1424787250137 2 4 3 4" xfId="26684"/>
    <cellStyle name="style1424787250137 2 4 4" xfId="4564"/>
    <cellStyle name="style1424787250137 2 4 4 2" xfId="10015"/>
    <cellStyle name="style1424787250137 2 4 4 3" xfId="17411"/>
    <cellStyle name="style1424787250137 2 4 4 4" xfId="24807"/>
    <cellStyle name="style1424787250137 2 4 5" xfId="6396"/>
    <cellStyle name="style1424787250137 2 4 5 2" xfId="13792"/>
    <cellStyle name="style1424787250137 2 4 5 3" xfId="21188"/>
    <cellStyle name="style1424787250137 2 4 5 4" xfId="28584"/>
    <cellStyle name="style1424787250137 2 4 6" xfId="8206"/>
    <cellStyle name="style1424787250137 2 4 7" xfId="15602"/>
    <cellStyle name="style1424787250137 2 4 8" xfId="22998"/>
    <cellStyle name="style1424787250137 2 5" xfId="1155"/>
    <cellStyle name="style1424787250137 2 5 2" xfId="3754"/>
    <cellStyle name="style1424787250137 2 5 2 2" xfId="12280"/>
    <cellStyle name="style1424787250137 2 5 2 3" xfId="19676"/>
    <cellStyle name="style1424787250137 2 5 2 4" xfId="27072"/>
    <cellStyle name="style1424787250137 2 5 3" xfId="4952"/>
    <cellStyle name="style1424787250137 2 5 3 2" xfId="10403"/>
    <cellStyle name="style1424787250137 2 5 3 3" xfId="17799"/>
    <cellStyle name="style1424787250137 2 5 3 4" xfId="25195"/>
    <cellStyle name="style1424787250137 2 5 4" xfId="6784"/>
    <cellStyle name="style1424787250137 2 5 4 2" xfId="14180"/>
    <cellStyle name="style1424787250137 2 5 4 3" xfId="21576"/>
    <cellStyle name="style1424787250137 2 5 4 4" xfId="28972"/>
    <cellStyle name="style1424787250137 2 5 5" xfId="8594"/>
    <cellStyle name="style1424787250137 2 5 6" xfId="15990"/>
    <cellStyle name="style1424787250137 2 5 7" xfId="23386"/>
    <cellStyle name="style1424787250137 2 6" xfId="1746"/>
    <cellStyle name="style1424787250137 2 6 2" xfId="3755"/>
    <cellStyle name="style1424787250137 2 6 2 2" xfId="12870"/>
    <cellStyle name="style1424787250137 2 6 2 3" xfId="20266"/>
    <cellStyle name="style1424787250137 2 6 2 4" xfId="27662"/>
    <cellStyle name="style1424787250137 2 6 3" xfId="5542"/>
    <cellStyle name="style1424787250137 2 6 3 2" xfId="10993"/>
    <cellStyle name="style1424787250137 2 6 3 3" xfId="18389"/>
    <cellStyle name="style1424787250137 2 6 3 4" xfId="25785"/>
    <cellStyle name="style1424787250137 2 6 4" xfId="7374"/>
    <cellStyle name="style1424787250137 2 6 4 2" xfId="14770"/>
    <cellStyle name="style1424787250137 2 6 4 3" xfId="22166"/>
    <cellStyle name="style1424787250137 2 6 4 4" xfId="29562"/>
    <cellStyle name="style1424787250137 2 6 5" xfId="9184"/>
    <cellStyle name="style1424787250137 2 6 6" xfId="16580"/>
    <cellStyle name="style1424787250137 2 6 7" xfId="23976"/>
    <cellStyle name="style1424787250137 2 7" xfId="2003"/>
    <cellStyle name="style1424787250137 2 7 2" xfId="3756"/>
    <cellStyle name="style1424787250137 2 7 2 2" xfId="13126"/>
    <cellStyle name="style1424787250137 2 7 2 3" xfId="20522"/>
    <cellStyle name="style1424787250137 2 7 2 4" xfId="27918"/>
    <cellStyle name="style1424787250137 2 7 3" xfId="5798"/>
    <cellStyle name="style1424787250137 2 7 3 2" xfId="11249"/>
    <cellStyle name="style1424787250137 2 7 3 3" xfId="18645"/>
    <cellStyle name="style1424787250137 2 7 3 4" xfId="26041"/>
    <cellStyle name="style1424787250137 2 7 4" xfId="7631"/>
    <cellStyle name="style1424787250137 2 7 4 2" xfId="15027"/>
    <cellStyle name="style1424787250137 2 7 4 3" xfId="22423"/>
    <cellStyle name="style1424787250137 2 7 4 4" xfId="29819"/>
    <cellStyle name="style1424787250137 2 7 5" xfId="9440"/>
    <cellStyle name="style1424787250137 2 7 6" xfId="16836"/>
    <cellStyle name="style1424787250137 2 7 7" xfId="24232"/>
    <cellStyle name="style1424787250137 2 8" xfId="3757"/>
    <cellStyle name="style1424787250137 2 8 2" xfId="11636"/>
    <cellStyle name="style1424787250137 2 8 3" xfId="19032"/>
    <cellStyle name="style1424787250137 2 8 4" xfId="26428"/>
    <cellStyle name="style1424787250137 2 9" xfId="4308"/>
    <cellStyle name="style1424787250137 2 9 2" xfId="9759"/>
    <cellStyle name="style1424787250137 2 9 3" xfId="17155"/>
    <cellStyle name="style1424787250137 2 9 4" xfId="24551"/>
    <cellStyle name="style1424787250137 3" xfId="480"/>
    <cellStyle name="style1424787250137 3 10" xfId="7986"/>
    <cellStyle name="style1424787250137 3 11" xfId="15382"/>
    <cellStyle name="style1424787250137 3 12" xfId="22778"/>
    <cellStyle name="style1424787250137 3 2" xfId="608"/>
    <cellStyle name="style1424787250137 3 2 10" xfId="15510"/>
    <cellStyle name="style1424787250137 3 2 11" xfId="22906"/>
    <cellStyle name="style1424787250137 3 2 2" xfId="865"/>
    <cellStyle name="style1424787250137 3 2 2 2" xfId="1575"/>
    <cellStyle name="style1424787250137 3 2 2 2 2" xfId="3758"/>
    <cellStyle name="style1424787250137 3 2 2 2 2 2" xfId="12700"/>
    <cellStyle name="style1424787250137 3 2 2 2 2 3" xfId="20096"/>
    <cellStyle name="style1424787250137 3 2 2 2 2 4" xfId="27492"/>
    <cellStyle name="style1424787250137 3 2 2 2 3" xfId="5372"/>
    <cellStyle name="style1424787250137 3 2 2 2 3 2" xfId="10823"/>
    <cellStyle name="style1424787250137 3 2 2 2 3 3" xfId="18219"/>
    <cellStyle name="style1424787250137 3 2 2 2 3 4" xfId="25615"/>
    <cellStyle name="style1424787250137 3 2 2 2 4" xfId="7204"/>
    <cellStyle name="style1424787250137 3 2 2 2 4 2" xfId="14600"/>
    <cellStyle name="style1424787250137 3 2 2 2 4 3" xfId="21996"/>
    <cellStyle name="style1424787250137 3 2 2 2 4 4" xfId="29392"/>
    <cellStyle name="style1424787250137 3 2 2 2 5" xfId="9014"/>
    <cellStyle name="style1424787250137 3 2 2 2 6" xfId="16410"/>
    <cellStyle name="style1424787250137 3 2 2 2 7" xfId="23806"/>
    <cellStyle name="style1424787250137 3 2 2 3" xfId="3759"/>
    <cellStyle name="style1424787250137 3 2 2 3 2" xfId="12056"/>
    <cellStyle name="style1424787250137 3 2 2 3 3" xfId="19452"/>
    <cellStyle name="style1424787250137 3 2 2 3 4" xfId="26848"/>
    <cellStyle name="style1424787250137 3 2 2 4" xfId="4728"/>
    <cellStyle name="style1424787250137 3 2 2 4 2" xfId="10179"/>
    <cellStyle name="style1424787250137 3 2 2 4 3" xfId="17575"/>
    <cellStyle name="style1424787250137 3 2 2 4 4" xfId="24971"/>
    <cellStyle name="style1424787250137 3 2 2 5" xfId="6560"/>
    <cellStyle name="style1424787250137 3 2 2 5 2" xfId="13956"/>
    <cellStyle name="style1424787250137 3 2 2 5 3" xfId="21352"/>
    <cellStyle name="style1424787250137 3 2 2 5 4" xfId="28748"/>
    <cellStyle name="style1424787250137 3 2 2 6" xfId="8370"/>
    <cellStyle name="style1424787250137 3 2 2 7" xfId="15766"/>
    <cellStyle name="style1424787250137 3 2 2 8" xfId="23162"/>
    <cellStyle name="style1424787250137 3 2 3" xfId="1319"/>
    <cellStyle name="style1424787250137 3 2 3 2" xfId="3760"/>
    <cellStyle name="style1424787250137 3 2 3 2 2" xfId="12444"/>
    <cellStyle name="style1424787250137 3 2 3 2 3" xfId="19840"/>
    <cellStyle name="style1424787250137 3 2 3 2 4" xfId="27236"/>
    <cellStyle name="style1424787250137 3 2 3 3" xfId="5116"/>
    <cellStyle name="style1424787250137 3 2 3 3 2" xfId="10567"/>
    <cellStyle name="style1424787250137 3 2 3 3 3" xfId="17963"/>
    <cellStyle name="style1424787250137 3 2 3 3 4" xfId="25359"/>
    <cellStyle name="style1424787250137 3 2 3 4" xfId="6948"/>
    <cellStyle name="style1424787250137 3 2 3 4 2" xfId="14344"/>
    <cellStyle name="style1424787250137 3 2 3 4 3" xfId="21740"/>
    <cellStyle name="style1424787250137 3 2 3 4 4" xfId="29136"/>
    <cellStyle name="style1424787250137 3 2 3 5" xfId="8758"/>
    <cellStyle name="style1424787250137 3 2 3 6" xfId="16154"/>
    <cellStyle name="style1424787250137 3 2 3 7" xfId="23550"/>
    <cellStyle name="style1424787250137 3 2 4" xfId="1910"/>
    <cellStyle name="style1424787250137 3 2 4 2" xfId="3761"/>
    <cellStyle name="style1424787250137 3 2 4 2 2" xfId="13034"/>
    <cellStyle name="style1424787250137 3 2 4 2 3" xfId="20430"/>
    <cellStyle name="style1424787250137 3 2 4 2 4" xfId="27826"/>
    <cellStyle name="style1424787250137 3 2 4 3" xfId="5706"/>
    <cellStyle name="style1424787250137 3 2 4 3 2" xfId="11157"/>
    <cellStyle name="style1424787250137 3 2 4 3 3" xfId="18553"/>
    <cellStyle name="style1424787250137 3 2 4 3 4" xfId="25949"/>
    <cellStyle name="style1424787250137 3 2 4 4" xfId="7538"/>
    <cellStyle name="style1424787250137 3 2 4 4 2" xfId="14934"/>
    <cellStyle name="style1424787250137 3 2 4 4 3" xfId="22330"/>
    <cellStyle name="style1424787250137 3 2 4 4 4" xfId="29726"/>
    <cellStyle name="style1424787250137 3 2 4 5" xfId="9348"/>
    <cellStyle name="style1424787250137 3 2 4 6" xfId="16744"/>
    <cellStyle name="style1424787250137 3 2 4 7" xfId="24140"/>
    <cellStyle name="style1424787250137 3 2 5" xfId="2167"/>
    <cellStyle name="style1424787250137 3 2 5 2" xfId="3762"/>
    <cellStyle name="style1424787250137 3 2 5 2 2" xfId="13290"/>
    <cellStyle name="style1424787250137 3 2 5 2 3" xfId="20686"/>
    <cellStyle name="style1424787250137 3 2 5 2 4" xfId="28082"/>
    <cellStyle name="style1424787250137 3 2 5 3" xfId="5962"/>
    <cellStyle name="style1424787250137 3 2 5 3 2" xfId="11413"/>
    <cellStyle name="style1424787250137 3 2 5 3 3" xfId="18809"/>
    <cellStyle name="style1424787250137 3 2 5 3 4" xfId="26205"/>
    <cellStyle name="style1424787250137 3 2 5 4" xfId="7795"/>
    <cellStyle name="style1424787250137 3 2 5 4 2" xfId="15191"/>
    <cellStyle name="style1424787250137 3 2 5 4 3" xfId="22587"/>
    <cellStyle name="style1424787250137 3 2 5 4 4" xfId="29983"/>
    <cellStyle name="style1424787250137 3 2 5 5" xfId="9604"/>
    <cellStyle name="style1424787250137 3 2 5 6" xfId="17000"/>
    <cellStyle name="style1424787250137 3 2 5 7" xfId="24396"/>
    <cellStyle name="style1424787250137 3 2 6" xfId="3763"/>
    <cellStyle name="style1424787250137 3 2 6 2" xfId="11800"/>
    <cellStyle name="style1424787250137 3 2 6 3" xfId="19196"/>
    <cellStyle name="style1424787250137 3 2 6 4" xfId="26592"/>
    <cellStyle name="style1424787250137 3 2 7" xfId="4472"/>
    <cellStyle name="style1424787250137 3 2 7 2" xfId="9923"/>
    <cellStyle name="style1424787250137 3 2 7 3" xfId="17319"/>
    <cellStyle name="style1424787250137 3 2 7 4" xfId="24715"/>
    <cellStyle name="style1424787250137 3 2 8" xfId="6304"/>
    <cellStyle name="style1424787250137 3 2 8 2" xfId="13700"/>
    <cellStyle name="style1424787250137 3 2 8 3" xfId="21096"/>
    <cellStyle name="style1424787250137 3 2 8 4" xfId="28492"/>
    <cellStyle name="style1424787250137 3 2 9" xfId="8114"/>
    <cellStyle name="style1424787250137 3 3" xfId="737"/>
    <cellStyle name="style1424787250137 3 3 2" xfId="1447"/>
    <cellStyle name="style1424787250137 3 3 2 2" xfId="3764"/>
    <cellStyle name="style1424787250137 3 3 2 2 2" xfId="12572"/>
    <cellStyle name="style1424787250137 3 3 2 2 3" xfId="19968"/>
    <cellStyle name="style1424787250137 3 3 2 2 4" xfId="27364"/>
    <cellStyle name="style1424787250137 3 3 2 3" xfId="5244"/>
    <cellStyle name="style1424787250137 3 3 2 3 2" xfId="10695"/>
    <cellStyle name="style1424787250137 3 3 2 3 3" xfId="18091"/>
    <cellStyle name="style1424787250137 3 3 2 3 4" xfId="25487"/>
    <cellStyle name="style1424787250137 3 3 2 4" xfId="7076"/>
    <cellStyle name="style1424787250137 3 3 2 4 2" xfId="14472"/>
    <cellStyle name="style1424787250137 3 3 2 4 3" xfId="21868"/>
    <cellStyle name="style1424787250137 3 3 2 4 4" xfId="29264"/>
    <cellStyle name="style1424787250137 3 3 2 5" xfId="8886"/>
    <cellStyle name="style1424787250137 3 3 2 6" xfId="16282"/>
    <cellStyle name="style1424787250137 3 3 2 7" xfId="23678"/>
    <cellStyle name="style1424787250137 3 3 3" xfId="3765"/>
    <cellStyle name="style1424787250137 3 3 3 2" xfId="11928"/>
    <cellStyle name="style1424787250137 3 3 3 3" xfId="19324"/>
    <cellStyle name="style1424787250137 3 3 3 4" xfId="26720"/>
    <cellStyle name="style1424787250137 3 3 4" xfId="4600"/>
    <cellStyle name="style1424787250137 3 3 4 2" xfId="10051"/>
    <cellStyle name="style1424787250137 3 3 4 3" xfId="17447"/>
    <cellStyle name="style1424787250137 3 3 4 4" xfId="24843"/>
    <cellStyle name="style1424787250137 3 3 5" xfId="6432"/>
    <cellStyle name="style1424787250137 3 3 5 2" xfId="13828"/>
    <cellStyle name="style1424787250137 3 3 5 3" xfId="21224"/>
    <cellStyle name="style1424787250137 3 3 5 4" xfId="28620"/>
    <cellStyle name="style1424787250137 3 3 6" xfId="8242"/>
    <cellStyle name="style1424787250137 3 3 7" xfId="15638"/>
    <cellStyle name="style1424787250137 3 3 8" xfId="23034"/>
    <cellStyle name="style1424787250137 3 4" xfId="1191"/>
    <cellStyle name="style1424787250137 3 4 2" xfId="3766"/>
    <cellStyle name="style1424787250137 3 4 2 2" xfId="12316"/>
    <cellStyle name="style1424787250137 3 4 2 3" xfId="19712"/>
    <cellStyle name="style1424787250137 3 4 2 4" xfId="27108"/>
    <cellStyle name="style1424787250137 3 4 3" xfId="4988"/>
    <cellStyle name="style1424787250137 3 4 3 2" xfId="10439"/>
    <cellStyle name="style1424787250137 3 4 3 3" xfId="17835"/>
    <cellStyle name="style1424787250137 3 4 3 4" xfId="25231"/>
    <cellStyle name="style1424787250137 3 4 4" xfId="6820"/>
    <cellStyle name="style1424787250137 3 4 4 2" xfId="14216"/>
    <cellStyle name="style1424787250137 3 4 4 3" xfId="21612"/>
    <cellStyle name="style1424787250137 3 4 4 4" xfId="29008"/>
    <cellStyle name="style1424787250137 3 4 5" xfId="8630"/>
    <cellStyle name="style1424787250137 3 4 6" xfId="16026"/>
    <cellStyle name="style1424787250137 3 4 7" xfId="23422"/>
    <cellStyle name="style1424787250137 3 5" xfId="1782"/>
    <cellStyle name="style1424787250137 3 5 2" xfId="3767"/>
    <cellStyle name="style1424787250137 3 5 2 2" xfId="12906"/>
    <cellStyle name="style1424787250137 3 5 2 3" xfId="20302"/>
    <cellStyle name="style1424787250137 3 5 2 4" xfId="27698"/>
    <cellStyle name="style1424787250137 3 5 3" xfId="5578"/>
    <cellStyle name="style1424787250137 3 5 3 2" xfId="11029"/>
    <cellStyle name="style1424787250137 3 5 3 3" xfId="18425"/>
    <cellStyle name="style1424787250137 3 5 3 4" xfId="25821"/>
    <cellStyle name="style1424787250137 3 5 4" xfId="7410"/>
    <cellStyle name="style1424787250137 3 5 4 2" xfId="14806"/>
    <cellStyle name="style1424787250137 3 5 4 3" xfId="22202"/>
    <cellStyle name="style1424787250137 3 5 4 4" xfId="29598"/>
    <cellStyle name="style1424787250137 3 5 5" xfId="9220"/>
    <cellStyle name="style1424787250137 3 5 6" xfId="16616"/>
    <cellStyle name="style1424787250137 3 5 7" xfId="24012"/>
    <cellStyle name="style1424787250137 3 6" xfId="2039"/>
    <cellStyle name="style1424787250137 3 6 2" xfId="3768"/>
    <cellStyle name="style1424787250137 3 6 2 2" xfId="13162"/>
    <cellStyle name="style1424787250137 3 6 2 3" xfId="20558"/>
    <cellStyle name="style1424787250137 3 6 2 4" xfId="27954"/>
    <cellStyle name="style1424787250137 3 6 3" xfId="5834"/>
    <cellStyle name="style1424787250137 3 6 3 2" xfId="11285"/>
    <cellStyle name="style1424787250137 3 6 3 3" xfId="18681"/>
    <cellStyle name="style1424787250137 3 6 3 4" xfId="26077"/>
    <cellStyle name="style1424787250137 3 6 4" xfId="7667"/>
    <cellStyle name="style1424787250137 3 6 4 2" xfId="15063"/>
    <cellStyle name="style1424787250137 3 6 4 3" xfId="22459"/>
    <cellStyle name="style1424787250137 3 6 4 4" xfId="29855"/>
    <cellStyle name="style1424787250137 3 6 5" xfId="9476"/>
    <cellStyle name="style1424787250137 3 6 6" xfId="16872"/>
    <cellStyle name="style1424787250137 3 6 7" xfId="24268"/>
    <cellStyle name="style1424787250137 3 7" xfId="3769"/>
    <cellStyle name="style1424787250137 3 7 2" xfId="11672"/>
    <cellStyle name="style1424787250137 3 7 3" xfId="19068"/>
    <cellStyle name="style1424787250137 3 7 4" xfId="26464"/>
    <cellStyle name="style1424787250137 3 8" xfId="4344"/>
    <cellStyle name="style1424787250137 3 8 2" xfId="9795"/>
    <cellStyle name="style1424787250137 3 8 3" xfId="17191"/>
    <cellStyle name="style1424787250137 3 8 4" xfId="24587"/>
    <cellStyle name="style1424787250137 3 9" xfId="6176"/>
    <cellStyle name="style1424787250137 3 9 2" xfId="13572"/>
    <cellStyle name="style1424787250137 3 9 3" xfId="20968"/>
    <cellStyle name="style1424787250137 3 9 4" xfId="28364"/>
    <cellStyle name="style1424787250137 4" xfId="544"/>
    <cellStyle name="style1424787250137 4 10" xfId="15446"/>
    <cellStyle name="style1424787250137 4 11" xfId="22842"/>
    <cellStyle name="style1424787250137 4 2" xfId="801"/>
    <cellStyle name="style1424787250137 4 2 2" xfId="1511"/>
    <cellStyle name="style1424787250137 4 2 2 2" xfId="3770"/>
    <cellStyle name="style1424787250137 4 2 2 2 2" xfId="12636"/>
    <cellStyle name="style1424787250137 4 2 2 2 3" xfId="20032"/>
    <cellStyle name="style1424787250137 4 2 2 2 4" xfId="27428"/>
    <cellStyle name="style1424787250137 4 2 2 3" xfId="5308"/>
    <cellStyle name="style1424787250137 4 2 2 3 2" xfId="10759"/>
    <cellStyle name="style1424787250137 4 2 2 3 3" xfId="18155"/>
    <cellStyle name="style1424787250137 4 2 2 3 4" xfId="25551"/>
    <cellStyle name="style1424787250137 4 2 2 4" xfId="7140"/>
    <cellStyle name="style1424787250137 4 2 2 4 2" xfId="14536"/>
    <cellStyle name="style1424787250137 4 2 2 4 3" xfId="21932"/>
    <cellStyle name="style1424787250137 4 2 2 4 4" xfId="29328"/>
    <cellStyle name="style1424787250137 4 2 2 5" xfId="8950"/>
    <cellStyle name="style1424787250137 4 2 2 6" xfId="16346"/>
    <cellStyle name="style1424787250137 4 2 2 7" xfId="23742"/>
    <cellStyle name="style1424787250137 4 2 3" xfId="3771"/>
    <cellStyle name="style1424787250137 4 2 3 2" xfId="11992"/>
    <cellStyle name="style1424787250137 4 2 3 3" xfId="19388"/>
    <cellStyle name="style1424787250137 4 2 3 4" xfId="26784"/>
    <cellStyle name="style1424787250137 4 2 4" xfId="4664"/>
    <cellStyle name="style1424787250137 4 2 4 2" xfId="10115"/>
    <cellStyle name="style1424787250137 4 2 4 3" xfId="17511"/>
    <cellStyle name="style1424787250137 4 2 4 4" xfId="24907"/>
    <cellStyle name="style1424787250137 4 2 5" xfId="6496"/>
    <cellStyle name="style1424787250137 4 2 5 2" xfId="13892"/>
    <cellStyle name="style1424787250137 4 2 5 3" xfId="21288"/>
    <cellStyle name="style1424787250137 4 2 5 4" xfId="28684"/>
    <cellStyle name="style1424787250137 4 2 6" xfId="8306"/>
    <cellStyle name="style1424787250137 4 2 7" xfId="15702"/>
    <cellStyle name="style1424787250137 4 2 8" xfId="23098"/>
    <cellStyle name="style1424787250137 4 3" xfId="1255"/>
    <cellStyle name="style1424787250137 4 3 2" xfId="3772"/>
    <cellStyle name="style1424787250137 4 3 2 2" xfId="12380"/>
    <cellStyle name="style1424787250137 4 3 2 3" xfId="19776"/>
    <cellStyle name="style1424787250137 4 3 2 4" xfId="27172"/>
    <cellStyle name="style1424787250137 4 3 3" xfId="5052"/>
    <cellStyle name="style1424787250137 4 3 3 2" xfId="10503"/>
    <cellStyle name="style1424787250137 4 3 3 3" xfId="17899"/>
    <cellStyle name="style1424787250137 4 3 3 4" xfId="25295"/>
    <cellStyle name="style1424787250137 4 3 4" xfId="6884"/>
    <cellStyle name="style1424787250137 4 3 4 2" xfId="14280"/>
    <cellStyle name="style1424787250137 4 3 4 3" xfId="21676"/>
    <cellStyle name="style1424787250137 4 3 4 4" xfId="29072"/>
    <cellStyle name="style1424787250137 4 3 5" xfId="8694"/>
    <cellStyle name="style1424787250137 4 3 6" xfId="16090"/>
    <cellStyle name="style1424787250137 4 3 7" xfId="23486"/>
    <cellStyle name="style1424787250137 4 4" xfId="1846"/>
    <cellStyle name="style1424787250137 4 4 2" xfId="3773"/>
    <cellStyle name="style1424787250137 4 4 2 2" xfId="12970"/>
    <cellStyle name="style1424787250137 4 4 2 3" xfId="20366"/>
    <cellStyle name="style1424787250137 4 4 2 4" xfId="27762"/>
    <cellStyle name="style1424787250137 4 4 3" xfId="5642"/>
    <cellStyle name="style1424787250137 4 4 3 2" xfId="11093"/>
    <cellStyle name="style1424787250137 4 4 3 3" xfId="18489"/>
    <cellStyle name="style1424787250137 4 4 3 4" xfId="25885"/>
    <cellStyle name="style1424787250137 4 4 4" xfId="7474"/>
    <cellStyle name="style1424787250137 4 4 4 2" xfId="14870"/>
    <cellStyle name="style1424787250137 4 4 4 3" xfId="22266"/>
    <cellStyle name="style1424787250137 4 4 4 4" xfId="29662"/>
    <cellStyle name="style1424787250137 4 4 5" xfId="9284"/>
    <cellStyle name="style1424787250137 4 4 6" xfId="16680"/>
    <cellStyle name="style1424787250137 4 4 7" xfId="24076"/>
    <cellStyle name="style1424787250137 4 5" xfId="2103"/>
    <cellStyle name="style1424787250137 4 5 2" xfId="3774"/>
    <cellStyle name="style1424787250137 4 5 2 2" xfId="13226"/>
    <cellStyle name="style1424787250137 4 5 2 3" xfId="20622"/>
    <cellStyle name="style1424787250137 4 5 2 4" xfId="28018"/>
    <cellStyle name="style1424787250137 4 5 3" xfId="5898"/>
    <cellStyle name="style1424787250137 4 5 3 2" xfId="11349"/>
    <cellStyle name="style1424787250137 4 5 3 3" xfId="18745"/>
    <cellStyle name="style1424787250137 4 5 3 4" xfId="26141"/>
    <cellStyle name="style1424787250137 4 5 4" xfId="7731"/>
    <cellStyle name="style1424787250137 4 5 4 2" xfId="15127"/>
    <cellStyle name="style1424787250137 4 5 4 3" xfId="22523"/>
    <cellStyle name="style1424787250137 4 5 4 4" xfId="29919"/>
    <cellStyle name="style1424787250137 4 5 5" xfId="9540"/>
    <cellStyle name="style1424787250137 4 5 6" xfId="16936"/>
    <cellStyle name="style1424787250137 4 5 7" xfId="24332"/>
    <cellStyle name="style1424787250137 4 6" xfId="3775"/>
    <cellStyle name="style1424787250137 4 6 2" xfId="11736"/>
    <cellStyle name="style1424787250137 4 6 3" xfId="19132"/>
    <cellStyle name="style1424787250137 4 6 4" xfId="26528"/>
    <cellStyle name="style1424787250137 4 7" xfId="4408"/>
    <cellStyle name="style1424787250137 4 7 2" xfId="9859"/>
    <cellStyle name="style1424787250137 4 7 3" xfId="17255"/>
    <cellStyle name="style1424787250137 4 7 4" xfId="24651"/>
    <cellStyle name="style1424787250137 4 8" xfId="6240"/>
    <cellStyle name="style1424787250137 4 8 2" xfId="13636"/>
    <cellStyle name="style1424787250137 4 8 3" xfId="21032"/>
    <cellStyle name="style1424787250137 4 8 4" xfId="28428"/>
    <cellStyle name="style1424787250137 4 9" xfId="8050"/>
    <cellStyle name="style1424787250137 5" xfId="673"/>
    <cellStyle name="style1424787250137 5 2" xfId="1383"/>
    <cellStyle name="style1424787250137 5 2 2" xfId="3776"/>
    <cellStyle name="style1424787250137 5 2 2 2" xfId="12508"/>
    <cellStyle name="style1424787250137 5 2 2 3" xfId="19904"/>
    <cellStyle name="style1424787250137 5 2 2 4" xfId="27300"/>
    <cellStyle name="style1424787250137 5 2 3" xfId="5180"/>
    <cellStyle name="style1424787250137 5 2 3 2" xfId="10631"/>
    <cellStyle name="style1424787250137 5 2 3 3" xfId="18027"/>
    <cellStyle name="style1424787250137 5 2 3 4" xfId="25423"/>
    <cellStyle name="style1424787250137 5 2 4" xfId="7012"/>
    <cellStyle name="style1424787250137 5 2 4 2" xfId="14408"/>
    <cellStyle name="style1424787250137 5 2 4 3" xfId="21804"/>
    <cellStyle name="style1424787250137 5 2 4 4" xfId="29200"/>
    <cellStyle name="style1424787250137 5 2 5" xfId="8822"/>
    <cellStyle name="style1424787250137 5 2 6" xfId="16218"/>
    <cellStyle name="style1424787250137 5 2 7" xfId="23614"/>
    <cellStyle name="style1424787250137 5 3" xfId="3777"/>
    <cellStyle name="style1424787250137 5 3 2" xfId="11864"/>
    <cellStyle name="style1424787250137 5 3 3" xfId="19260"/>
    <cellStyle name="style1424787250137 5 3 4" xfId="26656"/>
    <cellStyle name="style1424787250137 5 4" xfId="4536"/>
    <cellStyle name="style1424787250137 5 4 2" xfId="9987"/>
    <cellStyle name="style1424787250137 5 4 3" xfId="17383"/>
    <cellStyle name="style1424787250137 5 4 4" xfId="24779"/>
    <cellStyle name="style1424787250137 5 5" xfId="6368"/>
    <cellStyle name="style1424787250137 5 5 2" xfId="13764"/>
    <cellStyle name="style1424787250137 5 5 3" xfId="21160"/>
    <cellStyle name="style1424787250137 5 5 4" xfId="28556"/>
    <cellStyle name="style1424787250137 5 6" xfId="8178"/>
    <cellStyle name="style1424787250137 5 7" xfId="15574"/>
    <cellStyle name="style1424787250137 5 8" xfId="22970"/>
    <cellStyle name="style1424787250137 6" xfId="1127"/>
    <cellStyle name="style1424787250137 6 2" xfId="3778"/>
    <cellStyle name="style1424787250137 6 2 2" xfId="12252"/>
    <cellStyle name="style1424787250137 6 2 3" xfId="19648"/>
    <cellStyle name="style1424787250137 6 2 4" xfId="27044"/>
    <cellStyle name="style1424787250137 6 3" xfId="4924"/>
    <cellStyle name="style1424787250137 6 3 2" xfId="10375"/>
    <cellStyle name="style1424787250137 6 3 3" xfId="17771"/>
    <cellStyle name="style1424787250137 6 3 4" xfId="25167"/>
    <cellStyle name="style1424787250137 6 4" xfId="6756"/>
    <cellStyle name="style1424787250137 6 4 2" xfId="14152"/>
    <cellStyle name="style1424787250137 6 4 3" xfId="21548"/>
    <cellStyle name="style1424787250137 6 4 4" xfId="28944"/>
    <cellStyle name="style1424787250137 6 5" xfId="8566"/>
    <cellStyle name="style1424787250137 6 6" xfId="15962"/>
    <cellStyle name="style1424787250137 6 7" xfId="23358"/>
    <cellStyle name="style1424787250137 7" xfId="1718"/>
    <cellStyle name="style1424787250137 7 2" xfId="3779"/>
    <cellStyle name="style1424787250137 7 2 2" xfId="12842"/>
    <cellStyle name="style1424787250137 7 2 3" xfId="20238"/>
    <cellStyle name="style1424787250137 7 2 4" xfId="27634"/>
    <cellStyle name="style1424787250137 7 3" xfId="5514"/>
    <cellStyle name="style1424787250137 7 3 2" xfId="10965"/>
    <cellStyle name="style1424787250137 7 3 3" xfId="18361"/>
    <cellStyle name="style1424787250137 7 3 4" xfId="25757"/>
    <cellStyle name="style1424787250137 7 4" xfId="7346"/>
    <cellStyle name="style1424787250137 7 4 2" xfId="14742"/>
    <cellStyle name="style1424787250137 7 4 3" xfId="22138"/>
    <cellStyle name="style1424787250137 7 4 4" xfId="29534"/>
    <cellStyle name="style1424787250137 7 5" xfId="9156"/>
    <cellStyle name="style1424787250137 7 6" xfId="16552"/>
    <cellStyle name="style1424787250137 7 7" xfId="23948"/>
    <cellStyle name="style1424787250137 8" xfId="1975"/>
    <cellStyle name="style1424787250137 8 2" xfId="3780"/>
    <cellStyle name="style1424787250137 8 2 2" xfId="13098"/>
    <cellStyle name="style1424787250137 8 2 3" xfId="20494"/>
    <cellStyle name="style1424787250137 8 2 4" xfId="27890"/>
    <cellStyle name="style1424787250137 8 3" xfId="5770"/>
    <cellStyle name="style1424787250137 8 3 2" xfId="11221"/>
    <cellStyle name="style1424787250137 8 3 3" xfId="18617"/>
    <cellStyle name="style1424787250137 8 3 4" xfId="26013"/>
    <cellStyle name="style1424787250137 8 4" xfId="7603"/>
    <cellStyle name="style1424787250137 8 4 2" xfId="14999"/>
    <cellStyle name="style1424787250137 8 4 3" xfId="22395"/>
    <cellStyle name="style1424787250137 8 4 4" xfId="29791"/>
    <cellStyle name="style1424787250137 8 5" xfId="9412"/>
    <cellStyle name="style1424787250137 8 6" xfId="16808"/>
    <cellStyle name="style1424787250137 8 7" xfId="24204"/>
    <cellStyle name="style1424787250137 9" xfId="3781"/>
    <cellStyle name="style1424787250137 9 2" xfId="11608"/>
    <cellStyle name="style1424787250137 9 3" xfId="19004"/>
    <cellStyle name="style1424787250137 9 4" xfId="26400"/>
    <cellStyle name="style1424787250174" xfId="417"/>
    <cellStyle name="style1424787250174 10" xfId="4281"/>
    <cellStyle name="style1424787250174 10 2" xfId="9732"/>
    <cellStyle name="style1424787250174 10 3" xfId="17128"/>
    <cellStyle name="style1424787250174 10 4" xfId="24524"/>
    <cellStyle name="style1424787250174 11" xfId="6113"/>
    <cellStyle name="style1424787250174 11 2" xfId="13509"/>
    <cellStyle name="style1424787250174 11 3" xfId="20905"/>
    <cellStyle name="style1424787250174 11 4" xfId="28301"/>
    <cellStyle name="style1424787250174 12" xfId="7923"/>
    <cellStyle name="style1424787250174 13" xfId="15319"/>
    <cellStyle name="style1424787250174 14" xfId="22715"/>
    <cellStyle name="style1424787250174 2" xfId="445"/>
    <cellStyle name="style1424787250174 2 10" xfId="6141"/>
    <cellStyle name="style1424787250174 2 10 2" xfId="13537"/>
    <cellStyle name="style1424787250174 2 10 3" xfId="20933"/>
    <cellStyle name="style1424787250174 2 10 4" xfId="28329"/>
    <cellStyle name="style1424787250174 2 11" xfId="7951"/>
    <cellStyle name="style1424787250174 2 12" xfId="15347"/>
    <cellStyle name="style1424787250174 2 13" xfId="22743"/>
    <cellStyle name="style1424787250174 2 2" xfId="509"/>
    <cellStyle name="style1424787250174 2 2 10" xfId="8015"/>
    <cellStyle name="style1424787250174 2 2 11" xfId="15411"/>
    <cellStyle name="style1424787250174 2 2 12" xfId="22807"/>
    <cellStyle name="style1424787250174 2 2 2" xfId="637"/>
    <cellStyle name="style1424787250174 2 2 2 10" xfId="15539"/>
    <cellStyle name="style1424787250174 2 2 2 11" xfId="22935"/>
    <cellStyle name="style1424787250174 2 2 2 2" xfId="894"/>
    <cellStyle name="style1424787250174 2 2 2 2 2" xfId="1604"/>
    <cellStyle name="style1424787250174 2 2 2 2 2 2" xfId="3782"/>
    <cellStyle name="style1424787250174 2 2 2 2 2 2 2" xfId="12729"/>
    <cellStyle name="style1424787250174 2 2 2 2 2 2 3" xfId="20125"/>
    <cellStyle name="style1424787250174 2 2 2 2 2 2 4" xfId="27521"/>
    <cellStyle name="style1424787250174 2 2 2 2 2 3" xfId="5401"/>
    <cellStyle name="style1424787250174 2 2 2 2 2 3 2" xfId="10852"/>
    <cellStyle name="style1424787250174 2 2 2 2 2 3 3" xfId="18248"/>
    <cellStyle name="style1424787250174 2 2 2 2 2 3 4" xfId="25644"/>
    <cellStyle name="style1424787250174 2 2 2 2 2 4" xfId="7233"/>
    <cellStyle name="style1424787250174 2 2 2 2 2 4 2" xfId="14629"/>
    <cellStyle name="style1424787250174 2 2 2 2 2 4 3" xfId="22025"/>
    <cellStyle name="style1424787250174 2 2 2 2 2 4 4" xfId="29421"/>
    <cellStyle name="style1424787250174 2 2 2 2 2 5" xfId="9043"/>
    <cellStyle name="style1424787250174 2 2 2 2 2 6" xfId="16439"/>
    <cellStyle name="style1424787250174 2 2 2 2 2 7" xfId="23835"/>
    <cellStyle name="style1424787250174 2 2 2 2 3" xfId="3783"/>
    <cellStyle name="style1424787250174 2 2 2 2 3 2" xfId="12085"/>
    <cellStyle name="style1424787250174 2 2 2 2 3 3" xfId="19481"/>
    <cellStyle name="style1424787250174 2 2 2 2 3 4" xfId="26877"/>
    <cellStyle name="style1424787250174 2 2 2 2 4" xfId="4757"/>
    <cellStyle name="style1424787250174 2 2 2 2 4 2" xfId="10208"/>
    <cellStyle name="style1424787250174 2 2 2 2 4 3" xfId="17604"/>
    <cellStyle name="style1424787250174 2 2 2 2 4 4" xfId="25000"/>
    <cellStyle name="style1424787250174 2 2 2 2 5" xfId="6589"/>
    <cellStyle name="style1424787250174 2 2 2 2 5 2" xfId="13985"/>
    <cellStyle name="style1424787250174 2 2 2 2 5 3" xfId="21381"/>
    <cellStyle name="style1424787250174 2 2 2 2 5 4" xfId="28777"/>
    <cellStyle name="style1424787250174 2 2 2 2 6" xfId="8399"/>
    <cellStyle name="style1424787250174 2 2 2 2 7" xfId="15795"/>
    <cellStyle name="style1424787250174 2 2 2 2 8" xfId="23191"/>
    <cellStyle name="style1424787250174 2 2 2 3" xfId="1348"/>
    <cellStyle name="style1424787250174 2 2 2 3 2" xfId="3784"/>
    <cellStyle name="style1424787250174 2 2 2 3 2 2" xfId="12473"/>
    <cellStyle name="style1424787250174 2 2 2 3 2 3" xfId="19869"/>
    <cellStyle name="style1424787250174 2 2 2 3 2 4" xfId="27265"/>
    <cellStyle name="style1424787250174 2 2 2 3 3" xfId="5145"/>
    <cellStyle name="style1424787250174 2 2 2 3 3 2" xfId="10596"/>
    <cellStyle name="style1424787250174 2 2 2 3 3 3" xfId="17992"/>
    <cellStyle name="style1424787250174 2 2 2 3 3 4" xfId="25388"/>
    <cellStyle name="style1424787250174 2 2 2 3 4" xfId="6977"/>
    <cellStyle name="style1424787250174 2 2 2 3 4 2" xfId="14373"/>
    <cellStyle name="style1424787250174 2 2 2 3 4 3" xfId="21769"/>
    <cellStyle name="style1424787250174 2 2 2 3 4 4" xfId="29165"/>
    <cellStyle name="style1424787250174 2 2 2 3 5" xfId="8787"/>
    <cellStyle name="style1424787250174 2 2 2 3 6" xfId="16183"/>
    <cellStyle name="style1424787250174 2 2 2 3 7" xfId="23579"/>
    <cellStyle name="style1424787250174 2 2 2 4" xfId="1939"/>
    <cellStyle name="style1424787250174 2 2 2 4 2" xfId="3785"/>
    <cellStyle name="style1424787250174 2 2 2 4 2 2" xfId="13063"/>
    <cellStyle name="style1424787250174 2 2 2 4 2 3" xfId="20459"/>
    <cellStyle name="style1424787250174 2 2 2 4 2 4" xfId="27855"/>
    <cellStyle name="style1424787250174 2 2 2 4 3" xfId="5735"/>
    <cellStyle name="style1424787250174 2 2 2 4 3 2" xfId="11186"/>
    <cellStyle name="style1424787250174 2 2 2 4 3 3" xfId="18582"/>
    <cellStyle name="style1424787250174 2 2 2 4 3 4" xfId="25978"/>
    <cellStyle name="style1424787250174 2 2 2 4 4" xfId="7567"/>
    <cellStyle name="style1424787250174 2 2 2 4 4 2" xfId="14963"/>
    <cellStyle name="style1424787250174 2 2 2 4 4 3" xfId="22359"/>
    <cellStyle name="style1424787250174 2 2 2 4 4 4" xfId="29755"/>
    <cellStyle name="style1424787250174 2 2 2 4 5" xfId="9377"/>
    <cellStyle name="style1424787250174 2 2 2 4 6" xfId="16773"/>
    <cellStyle name="style1424787250174 2 2 2 4 7" xfId="24169"/>
    <cellStyle name="style1424787250174 2 2 2 5" xfId="2196"/>
    <cellStyle name="style1424787250174 2 2 2 5 2" xfId="3786"/>
    <cellStyle name="style1424787250174 2 2 2 5 2 2" xfId="13319"/>
    <cellStyle name="style1424787250174 2 2 2 5 2 3" xfId="20715"/>
    <cellStyle name="style1424787250174 2 2 2 5 2 4" xfId="28111"/>
    <cellStyle name="style1424787250174 2 2 2 5 3" xfId="5991"/>
    <cellStyle name="style1424787250174 2 2 2 5 3 2" xfId="11442"/>
    <cellStyle name="style1424787250174 2 2 2 5 3 3" xfId="18838"/>
    <cellStyle name="style1424787250174 2 2 2 5 3 4" xfId="26234"/>
    <cellStyle name="style1424787250174 2 2 2 5 4" xfId="7824"/>
    <cellStyle name="style1424787250174 2 2 2 5 4 2" xfId="15220"/>
    <cellStyle name="style1424787250174 2 2 2 5 4 3" xfId="22616"/>
    <cellStyle name="style1424787250174 2 2 2 5 4 4" xfId="30012"/>
    <cellStyle name="style1424787250174 2 2 2 5 5" xfId="9633"/>
    <cellStyle name="style1424787250174 2 2 2 5 6" xfId="17029"/>
    <cellStyle name="style1424787250174 2 2 2 5 7" xfId="24425"/>
    <cellStyle name="style1424787250174 2 2 2 6" xfId="3787"/>
    <cellStyle name="style1424787250174 2 2 2 6 2" xfId="11829"/>
    <cellStyle name="style1424787250174 2 2 2 6 3" xfId="19225"/>
    <cellStyle name="style1424787250174 2 2 2 6 4" xfId="26621"/>
    <cellStyle name="style1424787250174 2 2 2 7" xfId="4501"/>
    <cellStyle name="style1424787250174 2 2 2 7 2" xfId="9952"/>
    <cellStyle name="style1424787250174 2 2 2 7 3" xfId="17348"/>
    <cellStyle name="style1424787250174 2 2 2 7 4" xfId="24744"/>
    <cellStyle name="style1424787250174 2 2 2 8" xfId="6333"/>
    <cellStyle name="style1424787250174 2 2 2 8 2" xfId="13729"/>
    <cellStyle name="style1424787250174 2 2 2 8 3" xfId="21125"/>
    <cellStyle name="style1424787250174 2 2 2 8 4" xfId="28521"/>
    <cellStyle name="style1424787250174 2 2 2 9" xfId="8143"/>
    <cellStyle name="style1424787250174 2 2 3" xfId="766"/>
    <cellStyle name="style1424787250174 2 2 3 2" xfId="1476"/>
    <cellStyle name="style1424787250174 2 2 3 2 2" xfId="3788"/>
    <cellStyle name="style1424787250174 2 2 3 2 2 2" xfId="12601"/>
    <cellStyle name="style1424787250174 2 2 3 2 2 3" xfId="19997"/>
    <cellStyle name="style1424787250174 2 2 3 2 2 4" xfId="27393"/>
    <cellStyle name="style1424787250174 2 2 3 2 3" xfId="5273"/>
    <cellStyle name="style1424787250174 2 2 3 2 3 2" xfId="10724"/>
    <cellStyle name="style1424787250174 2 2 3 2 3 3" xfId="18120"/>
    <cellStyle name="style1424787250174 2 2 3 2 3 4" xfId="25516"/>
    <cellStyle name="style1424787250174 2 2 3 2 4" xfId="7105"/>
    <cellStyle name="style1424787250174 2 2 3 2 4 2" xfId="14501"/>
    <cellStyle name="style1424787250174 2 2 3 2 4 3" xfId="21897"/>
    <cellStyle name="style1424787250174 2 2 3 2 4 4" xfId="29293"/>
    <cellStyle name="style1424787250174 2 2 3 2 5" xfId="8915"/>
    <cellStyle name="style1424787250174 2 2 3 2 6" xfId="16311"/>
    <cellStyle name="style1424787250174 2 2 3 2 7" xfId="23707"/>
    <cellStyle name="style1424787250174 2 2 3 3" xfId="3789"/>
    <cellStyle name="style1424787250174 2 2 3 3 2" xfId="11957"/>
    <cellStyle name="style1424787250174 2 2 3 3 3" xfId="19353"/>
    <cellStyle name="style1424787250174 2 2 3 3 4" xfId="26749"/>
    <cellStyle name="style1424787250174 2 2 3 4" xfId="4629"/>
    <cellStyle name="style1424787250174 2 2 3 4 2" xfId="10080"/>
    <cellStyle name="style1424787250174 2 2 3 4 3" xfId="17476"/>
    <cellStyle name="style1424787250174 2 2 3 4 4" xfId="24872"/>
    <cellStyle name="style1424787250174 2 2 3 5" xfId="6461"/>
    <cellStyle name="style1424787250174 2 2 3 5 2" xfId="13857"/>
    <cellStyle name="style1424787250174 2 2 3 5 3" xfId="21253"/>
    <cellStyle name="style1424787250174 2 2 3 5 4" xfId="28649"/>
    <cellStyle name="style1424787250174 2 2 3 6" xfId="8271"/>
    <cellStyle name="style1424787250174 2 2 3 7" xfId="15667"/>
    <cellStyle name="style1424787250174 2 2 3 8" xfId="23063"/>
    <cellStyle name="style1424787250174 2 2 4" xfId="1220"/>
    <cellStyle name="style1424787250174 2 2 4 2" xfId="3790"/>
    <cellStyle name="style1424787250174 2 2 4 2 2" xfId="12345"/>
    <cellStyle name="style1424787250174 2 2 4 2 3" xfId="19741"/>
    <cellStyle name="style1424787250174 2 2 4 2 4" xfId="27137"/>
    <cellStyle name="style1424787250174 2 2 4 3" xfId="5017"/>
    <cellStyle name="style1424787250174 2 2 4 3 2" xfId="10468"/>
    <cellStyle name="style1424787250174 2 2 4 3 3" xfId="17864"/>
    <cellStyle name="style1424787250174 2 2 4 3 4" xfId="25260"/>
    <cellStyle name="style1424787250174 2 2 4 4" xfId="6849"/>
    <cellStyle name="style1424787250174 2 2 4 4 2" xfId="14245"/>
    <cellStyle name="style1424787250174 2 2 4 4 3" xfId="21641"/>
    <cellStyle name="style1424787250174 2 2 4 4 4" xfId="29037"/>
    <cellStyle name="style1424787250174 2 2 4 5" xfId="8659"/>
    <cellStyle name="style1424787250174 2 2 4 6" xfId="16055"/>
    <cellStyle name="style1424787250174 2 2 4 7" xfId="23451"/>
    <cellStyle name="style1424787250174 2 2 5" xfId="1811"/>
    <cellStyle name="style1424787250174 2 2 5 2" xfId="3791"/>
    <cellStyle name="style1424787250174 2 2 5 2 2" xfId="12935"/>
    <cellStyle name="style1424787250174 2 2 5 2 3" xfId="20331"/>
    <cellStyle name="style1424787250174 2 2 5 2 4" xfId="27727"/>
    <cellStyle name="style1424787250174 2 2 5 3" xfId="5607"/>
    <cellStyle name="style1424787250174 2 2 5 3 2" xfId="11058"/>
    <cellStyle name="style1424787250174 2 2 5 3 3" xfId="18454"/>
    <cellStyle name="style1424787250174 2 2 5 3 4" xfId="25850"/>
    <cellStyle name="style1424787250174 2 2 5 4" xfId="7439"/>
    <cellStyle name="style1424787250174 2 2 5 4 2" xfId="14835"/>
    <cellStyle name="style1424787250174 2 2 5 4 3" xfId="22231"/>
    <cellStyle name="style1424787250174 2 2 5 4 4" xfId="29627"/>
    <cellStyle name="style1424787250174 2 2 5 5" xfId="9249"/>
    <cellStyle name="style1424787250174 2 2 5 6" xfId="16645"/>
    <cellStyle name="style1424787250174 2 2 5 7" xfId="24041"/>
    <cellStyle name="style1424787250174 2 2 6" xfId="2068"/>
    <cellStyle name="style1424787250174 2 2 6 2" xfId="3792"/>
    <cellStyle name="style1424787250174 2 2 6 2 2" xfId="13191"/>
    <cellStyle name="style1424787250174 2 2 6 2 3" xfId="20587"/>
    <cellStyle name="style1424787250174 2 2 6 2 4" xfId="27983"/>
    <cellStyle name="style1424787250174 2 2 6 3" xfId="5863"/>
    <cellStyle name="style1424787250174 2 2 6 3 2" xfId="11314"/>
    <cellStyle name="style1424787250174 2 2 6 3 3" xfId="18710"/>
    <cellStyle name="style1424787250174 2 2 6 3 4" xfId="26106"/>
    <cellStyle name="style1424787250174 2 2 6 4" xfId="7696"/>
    <cellStyle name="style1424787250174 2 2 6 4 2" xfId="15092"/>
    <cellStyle name="style1424787250174 2 2 6 4 3" xfId="22488"/>
    <cellStyle name="style1424787250174 2 2 6 4 4" xfId="29884"/>
    <cellStyle name="style1424787250174 2 2 6 5" xfId="9505"/>
    <cellStyle name="style1424787250174 2 2 6 6" xfId="16901"/>
    <cellStyle name="style1424787250174 2 2 6 7" xfId="24297"/>
    <cellStyle name="style1424787250174 2 2 7" xfId="3793"/>
    <cellStyle name="style1424787250174 2 2 7 2" xfId="11701"/>
    <cellStyle name="style1424787250174 2 2 7 3" xfId="19097"/>
    <cellStyle name="style1424787250174 2 2 7 4" xfId="26493"/>
    <cellStyle name="style1424787250174 2 2 8" xfId="4373"/>
    <cellStyle name="style1424787250174 2 2 8 2" xfId="9824"/>
    <cellStyle name="style1424787250174 2 2 8 3" xfId="17220"/>
    <cellStyle name="style1424787250174 2 2 8 4" xfId="24616"/>
    <cellStyle name="style1424787250174 2 2 9" xfId="6205"/>
    <cellStyle name="style1424787250174 2 2 9 2" xfId="13601"/>
    <cellStyle name="style1424787250174 2 2 9 3" xfId="20997"/>
    <cellStyle name="style1424787250174 2 2 9 4" xfId="28393"/>
    <cellStyle name="style1424787250174 2 3" xfId="573"/>
    <cellStyle name="style1424787250174 2 3 10" xfId="15475"/>
    <cellStyle name="style1424787250174 2 3 11" xfId="22871"/>
    <cellStyle name="style1424787250174 2 3 2" xfId="830"/>
    <cellStyle name="style1424787250174 2 3 2 2" xfId="1540"/>
    <cellStyle name="style1424787250174 2 3 2 2 2" xfId="3794"/>
    <cellStyle name="style1424787250174 2 3 2 2 2 2" xfId="12665"/>
    <cellStyle name="style1424787250174 2 3 2 2 2 3" xfId="20061"/>
    <cellStyle name="style1424787250174 2 3 2 2 2 4" xfId="27457"/>
    <cellStyle name="style1424787250174 2 3 2 2 3" xfId="5337"/>
    <cellStyle name="style1424787250174 2 3 2 2 3 2" xfId="10788"/>
    <cellStyle name="style1424787250174 2 3 2 2 3 3" xfId="18184"/>
    <cellStyle name="style1424787250174 2 3 2 2 3 4" xfId="25580"/>
    <cellStyle name="style1424787250174 2 3 2 2 4" xfId="7169"/>
    <cellStyle name="style1424787250174 2 3 2 2 4 2" xfId="14565"/>
    <cellStyle name="style1424787250174 2 3 2 2 4 3" xfId="21961"/>
    <cellStyle name="style1424787250174 2 3 2 2 4 4" xfId="29357"/>
    <cellStyle name="style1424787250174 2 3 2 2 5" xfId="8979"/>
    <cellStyle name="style1424787250174 2 3 2 2 6" xfId="16375"/>
    <cellStyle name="style1424787250174 2 3 2 2 7" xfId="23771"/>
    <cellStyle name="style1424787250174 2 3 2 3" xfId="3795"/>
    <cellStyle name="style1424787250174 2 3 2 3 2" xfId="12021"/>
    <cellStyle name="style1424787250174 2 3 2 3 3" xfId="19417"/>
    <cellStyle name="style1424787250174 2 3 2 3 4" xfId="26813"/>
    <cellStyle name="style1424787250174 2 3 2 4" xfId="4693"/>
    <cellStyle name="style1424787250174 2 3 2 4 2" xfId="10144"/>
    <cellStyle name="style1424787250174 2 3 2 4 3" xfId="17540"/>
    <cellStyle name="style1424787250174 2 3 2 4 4" xfId="24936"/>
    <cellStyle name="style1424787250174 2 3 2 5" xfId="6525"/>
    <cellStyle name="style1424787250174 2 3 2 5 2" xfId="13921"/>
    <cellStyle name="style1424787250174 2 3 2 5 3" xfId="21317"/>
    <cellStyle name="style1424787250174 2 3 2 5 4" xfId="28713"/>
    <cellStyle name="style1424787250174 2 3 2 6" xfId="8335"/>
    <cellStyle name="style1424787250174 2 3 2 7" xfId="15731"/>
    <cellStyle name="style1424787250174 2 3 2 8" xfId="23127"/>
    <cellStyle name="style1424787250174 2 3 3" xfId="1284"/>
    <cellStyle name="style1424787250174 2 3 3 2" xfId="3796"/>
    <cellStyle name="style1424787250174 2 3 3 2 2" xfId="12409"/>
    <cellStyle name="style1424787250174 2 3 3 2 3" xfId="19805"/>
    <cellStyle name="style1424787250174 2 3 3 2 4" xfId="27201"/>
    <cellStyle name="style1424787250174 2 3 3 3" xfId="5081"/>
    <cellStyle name="style1424787250174 2 3 3 3 2" xfId="10532"/>
    <cellStyle name="style1424787250174 2 3 3 3 3" xfId="17928"/>
    <cellStyle name="style1424787250174 2 3 3 3 4" xfId="25324"/>
    <cellStyle name="style1424787250174 2 3 3 4" xfId="6913"/>
    <cellStyle name="style1424787250174 2 3 3 4 2" xfId="14309"/>
    <cellStyle name="style1424787250174 2 3 3 4 3" xfId="21705"/>
    <cellStyle name="style1424787250174 2 3 3 4 4" xfId="29101"/>
    <cellStyle name="style1424787250174 2 3 3 5" xfId="8723"/>
    <cellStyle name="style1424787250174 2 3 3 6" xfId="16119"/>
    <cellStyle name="style1424787250174 2 3 3 7" xfId="23515"/>
    <cellStyle name="style1424787250174 2 3 4" xfId="1875"/>
    <cellStyle name="style1424787250174 2 3 4 2" xfId="3797"/>
    <cellStyle name="style1424787250174 2 3 4 2 2" xfId="12999"/>
    <cellStyle name="style1424787250174 2 3 4 2 3" xfId="20395"/>
    <cellStyle name="style1424787250174 2 3 4 2 4" xfId="27791"/>
    <cellStyle name="style1424787250174 2 3 4 3" xfId="5671"/>
    <cellStyle name="style1424787250174 2 3 4 3 2" xfId="11122"/>
    <cellStyle name="style1424787250174 2 3 4 3 3" xfId="18518"/>
    <cellStyle name="style1424787250174 2 3 4 3 4" xfId="25914"/>
    <cellStyle name="style1424787250174 2 3 4 4" xfId="7503"/>
    <cellStyle name="style1424787250174 2 3 4 4 2" xfId="14899"/>
    <cellStyle name="style1424787250174 2 3 4 4 3" xfId="22295"/>
    <cellStyle name="style1424787250174 2 3 4 4 4" xfId="29691"/>
    <cellStyle name="style1424787250174 2 3 4 5" xfId="9313"/>
    <cellStyle name="style1424787250174 2 3 4 6" xfId="16709"/>
    <cellStyle name="style1424787250174 2 3 4 7" xfId="24105"/>
    <cellStyle name="style1424787250174 2 3 5" xfId="2132"/>
    <cellStyle name="style1424787250174 2 3 5 2" xfId="3798"/>
    <cellStyle name="style1424787250174 2 3 5 2 2" xfId="13255"/>
    <cellStyle name="style1424787250174 2 3 5 2 3" xfId="20651"/>
    <cellStyle name="style1424787250174 2 3 5 2 4" xfId="28047"/>
    <cellStyle name="style1424787250174 2 3 5 3" xfId="5927"/>
    <cellStyle name="style1424787250174 2 3 5 3 2" xfId="11378"/>
    <cellStyle name="style1424787250174 2 3 5 3 3" xfId="18774"/>
    <cellStyle name="style1424787250174 2 3 5 3 4" xfId="26170"/>
    <cellStyle name="style1424787250174 2 3 5 4" xfId="7760"/>
    <cellStyle name="style1424787250174 2 3 5 4 2" xfId="15156"/>
    <cellStyle name="style1424787250174 2 3 5 4 3" xfId="22552"/>
    <cellStyle name="style1424787250174 2 3 5 4 4" xfId="29948"/>
    <cellStyle name="style1424787250174 2 3 5 5" xfId="9569"/>
    <cellStyle name="style1424787250174 2 3 5 6" xfId="16965"/>
    <cellStyle name="style1424787250174 2 3 5 7" xfId="24361"/>
    <cellStyle name="style1424787250174 2 3 6" xfId="3799"/>
    <cellStyle name="style1424787250174 2 3 6 2" xfId="11765"/>
    <cellStyle name="style1424787250174 2 3 6 3" xfId="19161"/>
    <cellStyle name="style1424787250174 2 3 6 4" xfId="26557"/>
    <cellStyle name="style1424787250174 2 3 7" xfId="4437"/>
    <cellStyle name="style1424787250174 2 3 7 2" xfId="9888"/>
    <cellStyle name="style1424787250174 2 3 7 3" xfId="17284"/>
    <cellStyle name="style1424787250174 2 3 7 4" xfId="24680"/>
    <cellStyle name="style1424787250174 2 3 8" xfId="6269"/>
    <cellStyle name="style1424787250174 2 3 8 2" xfId="13665"/>
    <cellStyle name="style1424787250174 2 3 8 3" xfId="21061"/>
    <cellStyle name="style1424787250174 2 3 8 4" xfId="28457"/>
    <cellStyle name="style1424787250174 2 3 9" xfId="8079"/>
    <cellStyle name="style1424787250174 2 4" xfId="702"/>
    <cellStyle name="style1424787250174 2 4 2" xfId="1412"/>
    <cellStyle name="style1424787250174 2 4 2 2" xfId="3800"/>
    <cellStyle name="style1424787250174 2 4 2 2 2" xfId="12537"/>
    <cellStyle name="style1424787250174 2 4 2 2 3" xfId="19933"/>
    <cellStyle name="style1424787250174 2 4 2 2 4" xfId="27329"/>
    <cellStyle name="style1424787250174 2 4 2 3" xfId="5209"/>
    <cellStyle name="style1424787250174 2 4 2 3 2" xfId="10660"/>
    <cellStyle name="style1424787250174 2 4 2 3 3" xfId="18056"/>
    <cellStyle name="style1424787250174 2 4 2 3 4" xfId="25452"/>
    <cellStyle name="style1424787250174 2 4 2 4" xfId="7041"/>
    <cellStyle name="style1424787250174 2 4 2 4 2" xfId="14437"/>
    <cellStyle name="style1424787250174 2 4 2 4 3" xfId="21833"/>
    <cellStyle name="style1424787250174 2 4 2 4 4" xfId="29229"/>
    <cellStyle name="style1424787250174 2 4 2 5" xfId="8851"/>
    <cellStyle name="style1424787250174 2 4 2 6" xfId="16247"/>
    <cellStyle name="style1424787250174 2 4 2 7" xfId="23643"/>
    <cellStyle name="style1424787250174 2 4 3" xfId="3801"/>
    <cellStyle name="style1424787250174 2 4 3 2" xfId="11893"/>
    <cellStyle name="style1424787250174 2 4 3 3" xfId="19289"/>
    <cellStyle name="style1424787250174 2 4 3 4" xfId="26685"/>
    <cellStyle name="style1424787250174 2 4 4" xfId="4565"/>
    <cellStyle name="style1424787250174 2 4 4 2" xfId="10016"/>
    <cellStyle name="style1424787250174 2 4 4 3" xfId="17412"/>
    <cellStyle name="style1424787250174 2 4 4 4" xfId="24808"/>
    <cellStyle name="style1424787250174 2 4 5" xfId="6397"/>
    <cellStyle name="style1424787250174 2 4 5 2" xfId="13793"/>
    <cellStyle name="style1424787250174 2 4 5 3" xfId="21189"/>
    <cellStyle name="style1424787250174 2 4 5 4" xfId="28585"/>
    <cellStyle name="style1424787250174 2 4 6" xfId="8207"/>
    <cellStyle name="style1424787250174 2 4 7" xfId="15603"/>
    <cellStyle name="style1424787250174 2 4 8" xfId="22999"/>
    <cellStyle name="style1424787250174 2 5" xfId="1156"/>
    <cellStyle name="style1424787250174 2 5 2" xfId="3802"/>
    <cellStyle name="style1424787250174 2 5 2 2" xfId="12281"/>
    <cellStyle name="style1424787250174 2 5 2 3" xfId="19677"/>
    <cellStyle name="style1424787250174 2 5 2 4" xfId="27073"/>
    <cellStyle name="style1424787250174 2 5 3" xfId="4953"/>
    <cellStyle name="style1424787250174 2 5 3 2" xfId="10404"/>
    <cellStyle name="style1424787250174 2 5 3 3" xfId="17800"/>
    <cellStyle name="style1424787250174 2 5 3 4" xfId="25196"/>
    <cellStyle name="style1424787250174 2 5 4" xfId="6785"/>
    <cellStyle name="style1424787250174 2 5 4 2" xfId="14181"/>
    <cellStyle name="style1424787250174 2 5 4 3" xfId="21577"/>
    <cellStyle name="style1424787250174 2 5 4 4" xfId="28973"/>
    <cellStyle name="style1424787250174 2 5 5" xfId="8595"/>
    <cellStyle name="style1424787250174 2 5 6" xfId="15991"/>
    <cellStyle name="style1424787250174 2 5 7" xfId="23387"/>
    <cellStyle name="style1424787250174 2 6" xfId="1747"/>
    <cellStyle name="style1424787250174 2 6 2" xfId="3803"/>
    <cellStyle name="style1424787250174 2 6 2 2" xfId="12871"/>
    <cellStyle name="style1424787250174 2 6 2 3" xfId="20267"/>
    <cellStyle name="style1424787250174 2 6 2 4" xfId="27663"/>
    <cellStyle name="style1424787250174 2 6 3" xfId="5543"/>
    <cellStyle name="style1424787250174 2 6 3 2" xfId="10994"/>
    <cellStyle name="style1424787250174 2 6 3 3" xfId="18390"/>
    <cellStyle name="style1424787250174 2 6 3 4" xfId="25786"/>
    <cellStyle name="style1424787250174 2 6 4" xfId="7375"/>
    <cellStyle name="style1424787250174 2 6 4 2" xfId="14771"/>
    <cellStyle name="style1424787250174 2 6 4 3" xfId="22167"/>
    <cellStyle name="style1424787250174 2 6 4 4" xfId="29563"/>
    <cellStyle name="style1424787250174 2 6 5" xfId="9185"/>
    <cellStyle name="style1424787250174 2 6 6" xfId="16581"/>
    <cellStyle name="style1424787250174 2 6 7" xfId="23977"/>
    <cellStyle name="style1424787250174 2 7" xfId="2004"/>
    <cellStyle name="style1424787250174 2 7 2" xfId="3804"/>
    <cellStyle name="style1424787250174 2 7 2 2" xfId="13127"/>
    <cellStyle name="style1424787250174 2 7 2 3" xfId="20523"/>
    <cellStyle name="style1424787250174 2 7 2 4" xfId="27919"/>
    <cellStyle name="style1424787250174 2 7 3" xfId="5799"/>
    <cellStyle name="style1424787250174 2 7 3 2" xfId="11250"/>
    <cellStyle name="style1424787250174 2 7 3 3" xfId="18646"/>
    <cellStyle name="style1424787250174 2 7 3 4" xfId="26042"/>
    <cellStyle name="style1424787250174 2 7 4" xfId="7632"/>
    <cellStyle name="style1424787250174 2 7 4 2" xfId="15028"/>
    <cellStyle name="style1424787250174 2 7 4 3" xfId="22424"/>
    <cellStyle name="style1424787250174 2 7 4 4" xfId="29820"/>
    <cellStyle name="style1424787250174 2 7 5" xfId="9441"/>
    <cellStyle name="style1424787250174 2 7 6" xfId="16837"/>
    <cellStyle name="style1424787250174 2 7 7" xfId="24233"/>
    <cellStyle name="style1424787250174 2 8" xfId="3805"/>
    <cellStyle name="style1424787250174 2 8 2" xfId="11637"/>
    <cellStyle name="style1424787250174 2 8 3" xfId="19033"/>
    <cellStyle name="style1424787250174 2 8 4" xfId="26429"/>
    <cellStyle name="style1424787250174 2 9" xfId="4309"/>
    <cellStyle name="style1424787250174 2 9 2" xfId="9760"/>
    <cellStyle name="style1424787250174 2 9 3" xfId="17156"/>
    <cellStyle name="style1424787250174 2 9 4" xfId="24552"/>
    <cellStyle name="style1424787250174 3" xfId="481"/>
    <cellStyle name="style1424787250174 3 10" xfId="7987"/>
    <cellStyle name="style1424787250174 3 11" xfId="15383"/>
    <cellStyle name="style1424787250174 3 12" xfId="22779"/>
    <cellStyle name="style1424787250174 3 2" xfId="609"/>
    <cellStyle name="style1424787250174 3 2 10" xfId="15511"/>
    <cellStyle name="style1424787250174 3 2 11" xfId="22907"/>
    <cellStyle name="style1424787250174 3 2 2" xfId="866"/>
    <cellStyle name="style1424787250174 3 2 2 2" xfId="1576"/>
    <cellStyle name="style1424787250174 3 2 2 2 2" xfId="3806"/>
    <cellStyle name="style1424787250174 3 2 2 2 2 2" xfId="12701"/>
    <cellStyle name="style1424787250174 3 2 2 2 2 3" xfId="20097"/>
    <cellStyle name="style1424787250174 3 2 2 2 2 4" xfId="27493"/>
    <cellStyle name="style1424787250174 3 2 2 2 3" xfId="5373"/>
    <cellStyle name="style1424787250174 3 2 2 2 3 2" xfId="10824"/>
    <cellStyle name="style1424787250174 3 2 2 2 3 3" xfId="18220"/>
    <cellStyle name="style1424787250174 3 2 2 2 3 4" xfId="25616"/>
    <cellStyle name="style1424787250174 3 2 2 2 4" xfId="7205"/>
    <cellStyle name="style1424787250174 3 2 2 2 4 2" xfId="14601"/>
    <cellStyle name="style1424787250174 3 2 2 2 4 3" xfId="21997"/>
    <cellStyle name="style1424787250174 3 2 2 2 4 4" xfId="29393"/>
    <cellStyle name="style1424787250174 3 2 2 2 5" xfId="9015"/>
    <cellStyle name="style1424787250174 3 2 2 2 6" xfId="16411"/>
    <cellStyle name="style1424787250174 3 2 2 2 7" xfId="23807"/>
    <cellStyle name="style1424787250174 3 2 2 3" xfId="3807"/>
    <cellStyle name="style1424787250174 3 2 2 3 2" xfId="12057"/>
    <cellStyle name="style1424787250174 3 2 2 3 3" xfId="19453"/>
    <cellStyle name="style1424787250174 3 2 2 3 4" xfId="26849"/>
    <cellStyle name="style1424787250174 3 2 2 4" xfId="4729"/>
    <cellStyle name="style1424787250174 3 2 2 4 2" xfId="10180"/>
    <cellStyle name="style1424787250174 3 2 2 4 3" xfId="17576"/>
    <cellStyle name="style1424787250174 3 2 2 4 4" xfId="24972"/>
    <cellStyle name="style1424787250174 3 2 2 5" xfId="6561"/>
    <cellStyle name="style1424787250174 3 2 2 5 2" xfId="13957"/>
    <cellStyle name="style1424787250174 3 2 2 5 3" xfId="21353"/>
    <cellStyle name="style1424787250174 3 2 2 5 4" xfId="28749"/>
    <cellStyle name="style1424787250174 3 2 2 6" xfId="8371"/>
    <cellStyle name="style1424787250174 3 2 2 7" xfId="15767"/>
    <cellStyle name="style1424787250174 3 2 2 8" xfId="23163"/>
    <cellStyle name="style1424787250174 3 2 3" xfId="1320"/>
    <cellStyle name="style1424787250174 3 2 3 2" xfId="3808"/>
    <cellStyle name="style1424787250174 3 2 3 2 2" xfId="12445"/>
    <cellStyle name="style1424787250174 3 2 3 2 3" xfId="19841"/>
    <cellStyle name="style1424787250174 3 2 3 2 4" xfId="27237"/>
    <cellStyle name="style1424787250174 3 2 3 3" xfId="5117"/>
    <cellStyle name="style1424787250174 3 2 3 3 2" xfId="10568"/>
    <cellStyle name="style1424787250174 3 2 3 3 3" xfId="17964"/>
    <cellStyle name="style1424787250174 3 2 3 3 4" xfId="25360"/>
    <cellStyle name="style1424787250174 3 2 3 4" xfId="6949"/>
    <cellStyle name="style1424787250174 3 2 3 4 2" xfId="14345"/>
    <cellStyle name="style1424787250174 3 2 3 4 3" xfId="21741"/>
    <cellStyle name="style1424787250174 3 2 3 4 4" xfId="29137"/>
    <cellStyle name="style1424787250174 3 2 3 5" xfId="8759"/>
    <cellStyle name="style1424787250174 3 2 3 6" xfId="16155"/>
    <cellStyle name="style1424787250174 3 2 3 7" xfId="23551"/>
    <cellStyle name="style1424787250174 3 2 4" xfId="1911"/>
    <cellStyle name="style1424787250174 3 2 4 2" xfId="3809"/>
    <cellStyle name="style1424787250174 3 2 4 2 2" xfId="13035"/>
    <cellStyle name="style1424787250174 3 2 4 2 3" xfId="20431"/>
    <cellStyle name="style1424787250174 3 2 4 2 4" xfId="27827"/>
    <cellStyle name="style1424787250174 3 2 4 3" xfId="5707"/>
    <cellStyle name="style1424787250174 3 2 4 3 2" xfId="11158"/>
    <cellStyle name="style1424787250174 3 2 4 3 3" xfId="18554"/>
    <cellStyle name="style1424787250174 3 2 4 3 4" xfId="25950"/>
    <cellStyle name="style1424787250174 3 2 4 4" xfId="7539"/>
    <cellStyle name="style1424787250174 3 2 4 4 2" xfId="14935"/>
    <cellStyle name="style1424787250174 3 2 4 4 3" xfId="22331"/>
    <cellStyle name="style1424787250174 3 2 4 4 4" xfId="29727"/>
    <cellStyle name="style1424787250174 3 2 4 5" xfId="9349"/>
    <cellStyle name="style1424787250174 3 2 4 6" xfId="16745"/>
    <cellStyle name="style1424787250174 3 2 4 7" xfId="24141"/>
    <cellStyle name="style1424787250174 3 2 5" xfId="2168"/>
    <cellStyle name="style1424787250174 3 2 5 2" xfId="3810"/>
    <cellStyle name="style1424787250174 3 2 5 2 2" xfId="13291"/>
    <cellStyle name="style1424787250174 3 2 5 2 3" xfId="20687"/>
    <cellStyle name="style1424787250174 3 2 5 2 4" xfId="28083"/>
    <cellStyle name="style1424787250174 3 2 5 3" xfId="5963"/>
    <cellStyle name="style1424787250174 3 2 5 3 2" xfId="11414"/>
    <cellStyle name="style1424787250174 3 2 5 3 3" xfId="18810"/>
    <cellStyle name="style1424787250174 3 2 5 3 4" xfId="26206"/>
    <cellStyle name="style1424787250174 3 2 5 4" xfId="7796"/>
    <cellStyle name="style1424787250174 3 2 5 4 2" xfId="15192"/>
    <cellStyle name="style1424787250174 3 2 5 4 3" xfId="22588"/>
    <cellStyle name="style1424787250174 3 2 5 4 4" xfId="29984"/>
    <cellStyle name="style1424787250174 3 2 5 5" xfId="9605"/>
    <cellStyle name="style1424787250174 3 2 5 6" xfId="17001"/>
    <cellStyle name="style1424787250174 3 2 5 7" xfId="24397"/>
    <cellStyle name="style1424787250174 3 2 6" xfId="3811"/>
    <cellStyle name="style1424787250174 3 2 6 2" xfId="11801"/>
    <cellStyle name="style1424787250174 3 2 6 3" xfId="19197"/>
    <cellStyle name="style1424787250174 3 2 6 4" xfId="26593"/>
    <cellStyle name="style1424787250174 3 2 7" xfId="4473"/>
    <cellStyle name="style1424787250174 3 2 7 2" xfId="9924"/>
    <cellStyle name="style1424787250174 3 2 7 3" xfId="17320"/>
    <cellStyle name="style1424787250174 3 2 7 4" xfId="24716"/>
    <cellStyle name="style1424787250174 3 2 8" xfId="6305"/>
    <cellStyle name="style1424787250174 3 2 8 2" xfId="13701"/>
    <cellStyle name="style1424787250174 3 2 8 3" xfId="21097"/>
    <cellStyle name="style1424787250174 3 2 8 4" xfId="28493"/>
    <cellStyle name="style1424787250174 3 2 9" xfId="8115"/>
    <cellStyle name="style1424787250174 3 3" xfId="738"/>
    <cellStyle name="style1424787250174 3 3 2" xfId="1448"/>
    <cellStyle name="style1424787250174 3 3 2 2" xfId="3812"/>
    <cellStyle name="style1424787250174 3 3 2 2 2" xfId="12573"/>
    <cellStyle name="style1424787250174 3 3 2 2 3" xfId="19969"/>
    <cellStyle name="style1424787250174 3 3 2 2 4" xfId="27365"/>
    <cellStyle name="style1424787250174 3 3 2 3" xfId="5245"/>
    <cellStyle name="style1424787250174 3 3 2 3 2" xfId="10696"/>
    <cellStyle name="style1424787250174 3 3 2 3 3" xfId="18092"/>
    <cellStyle name="style1424787250174 3 3 2 3 4" xfId="25488"/>
    <cellStyle name="style1424787250174 3 3 2 4" xfId="7077"/>
    <cellStyle name="style1424787250174 3 3 2 4 2" xfId="14473"/>
    <cellStyle name="style1424787250174 3 3 2 4 3" xfId="21869"/>
    <cellStyle name="style1424787250174 3 3 2 4 4" xfId="29265"/>
    <cellStyle name="style1424787250174 3 3 2 5" xfId="8887"/>
    <cellStyle name="style1424787250174 3 3 2 6" xfId="16283"/>
    <cellStyle name="style1424787250174 3 3 2 7" xfId="23679"/>
    <cellStyle name="style1424787250174 3 3 3" xfId="3813"/>
    <cellStyle name="style1424787250174 3 3 3 2" xfId="11929"/>
    <cellStyle name="style1424787250174 3 3 3 3" xfId="19325"/>
    <cellStyle name="style1424787250174 3 3 3 4" xfId="26721"/>
    <cellStyle name="style1424787250174 3 3 4" xfId="4601"/>
    <cellStyle name="style1424787250174 3 3 4 2" xfId="10052"/>
    <cellStyle name="style1424787250174 3 3 4 3" xfId="17448"/>
    <cellStyle name="style1424787250174 3 3 4 4" xfId="24844"/>
    <cellStyle name="style1424787250174 3 3 5" xfId="6433"/>
    <cellStyle name="style1424787250174 3 3 5 2" xfId="13829"/>
    <cellStyle name="style1424787250174 3 3 5 3" xfId="21225"/>
    <cellStyle name="style1424787250174 3 3 5 4" xfId="28621"/>
    <cellStyle name="style1424787250174 3 3 6" xfId="8243"/>
    <cellStyle name="style1424787250174 3 3 7" xfId="15639"/>
    <cellStyle name="style1424787250174 3 3 8" xfId="23035"/>
    <cellStyle name="style1424787250174 3 4" xfId="1192"/>
    <cellStyle name="style1424787250174 3 4 2" xfId="3814"/>
    <cellStyle name="style1424787250174 3 4 2 2" xfId="12317"/>
    <cellStyle name="style1424787250174 3 4 2 3" xfId="19713"/>
    <cellStyle name="style1424787250174 3 4 2 4" xfId="27109"/>
    <cellStyle name="style1424787250174 3 4 3" xfId="4989"/>
    <cellStyle name="style1424787250174 3 4 3 2" xfId="10440"/>
    <cellStyle name="style1424787250174 3 4 3 3" xfId="17836"/>
    <cellStyle name="style1424787250174 3 4 3 4" xfId="25232"/>
    <cellStyle name="style1424787250174 3 4 4" xfId="6821"/>
    <cellStyle name="style1424787250174 3 4 4 2" xfId="14217"/>
    <cellStyle name="style1424787250174 3 4 4 3" xfId="21613"/>
    <cellStyle name="style1424787250174 3 4 4 4" xfId="29009"/>
    <cellStyle name="style1424787250174 3 4 5" xfId="8631"/>
    <cellStyle name="style1424787250174 3 4 6" xfId="16027"/>
    <cellStyle name="style1424787250174 3 4 7" xfId="23423"/>
    <cellStyle name="style1424787250174 3 5" xfId="1783"/>
    <cellStyle name="style1424787250174 3 5 2" xfId="3815"/>
    <cellStyle name="style1424787250174 3 5 2 2" xfId="12907"/>
    <cellStyle name="style1424787250174 3 5 2 3" xfId="20303"/>
    <cellStyle name="style1424787250174 3 5 2 4" xfId="27699"/>
    <cellStyle name="style1424787250174 3 5 3" xfId="5579"/>
    <cellStyle name="style1424787250174 3 5 3 2" xfId="11030"/>
    <cellStyle name="style1424787250174 3 5 3 3" xfId="18426"/>
    <cellStyle name="style1424787250174 3 5 3 4" xfId="25822"/>
    <cellStyle name="style1424787250174 3 5 4" xfId="7411"/>
    <cellStyle name="style1424787250174 3 5 4 2" xfId="14807"/>
    <cellStyle name="style1424787250174 3 5 4 3" xfId="22203"/>
    <cellStyle name="style1424787250174 3 5 4 4" xfId="29599"/>
    <cellStyle name="style1424787250174 3 5 5" xfId="9221"/>
    <cellStyle name="style1424787250174 3 5 6" xfId="16617"/>
    <cellStyle name="style1424787250174 3 5 7" xfId="24013"/>
    <cellStyle name="style1424787250174 3 6" xfId="2040"/>
    <cellStyle name="style1424787250174 3 6 2" xfId="3816"/>
    <cellStyle name="style1424787250174 3 6 2 2" xfId="13163"/>
    <cellStyle name="style1424787250174 3 6 2 3" xfId="20559"/>
    <cellStyle name="style1424787250174 3 6 2 4" xfId="27955"/>
    <cellStyle name="style1424787250174 3 6 3" xfId="5835"/>
    <cellStyle name="style1424787250174 3 6 3 2" xfId="11286"/>
    <cellStyle name="style1424787250174 3 6 3 3" xfId="18682"/>
    <cellStyle name="style1424787250174 3 6 3 4" xfId="26078"/>
    <cellStyle name="style1424787250174 3 6 4" xfId="7668"/>
    <cellStyle name="style1424787250174 3 6 4 2" xfId="15064"/>
    <cellStyle name="style1424787250174 3 6 4 3" xfId="22460"/>
    <cellStyle name="style1424787250174 3 6 4 4" xfId="29856"/>
    <cellStyle name="style1424787250174 3 6 5" xfId="9477"/>
    <cellStyle name="style1424787250174 3 6 6" xfId="16873"/>
    <cellStyle name="style1424787250174 3 6 7" xfId="24269"/>
    <cellStyle name="style1424787250174 3 7" xfId="3817"/>
    <cellStyle name="style1424787250174 3 7 2" xfId="11673"/>
    <cellStyle name="style1424787250174 3 7 3" xfId="19069"/>
    <cellStyle name="style1424787250174 3 7 4" xfId="26465"/>
    <cellStyle name="style1424787250174 3 8" xfId="4345"/>
    <cellStyle name="style1424787250174 3 8 2" xfId="9796"/>
    <cellStyle name="style1424787250174 3 8 3" xfId="17192"/>
    <cellStyle name="style1424787250174 3 8 4" xfId="24588"/>
    <cellStyle name="style1424787250174 3 9" xfId="6177"/>
    <cellStyle name="style1424787250174 3 9 2" xfId="13573"/>
    <cellStyle name="style1424787250174 3 9 3" xfId="20969"/>
    <cellStyle name="style1424787250174 3 9 4" xfId="28365"/>
    <cellStyle name="style1424787250174 4" xfId="545"/>
    <cellStyle name="style1424787250174 4 10" xfId="15447"/>
    <cellStyle name="style1424787250174 4 11" xfId="22843"/>
    <cellStyle name="style1424787250174 4 2" xfId="802"/>
    <cellStyle name="style1424787250174 4 2 2" xfId="1512"/>
    <cellStyle name="style1424787250174 4 2 2 2" xfId="3818"/>
    <cellStyle name="style1424787250174 4 2 2 2 2" xfId="12637"/>
    <cellStyle name="style1424787250174 4 2 2 2 3" xfId="20033"/>
    <cellStyle name="style1424787250174 4 2 2 2 4" xfId="27429"/>
    <cellStyle name="style1424787250174 4 2 2 3" xfId="5309"/>
    <cellStyle name="style1424787250174 4 2 2 3 2" xfId="10760"/>
    <cellStyle name="style1424787250174 4 2 2 3 3" xfId="18156"/>
    <cellStyle name="style1424787250174 4 2 2 3 4" xfId="25552"/>
    <cellStyle name="style1424787250174 4 2 2 4" xfId="7141"/>
    <cellStyle name="style1424787250174 4 2 2 4 2" xfId="14537"/>
    <cellStyle name="style1424787250174 4 2 2 4 3" xfId="21933"/>
    <cellStyle name="style1424787250174 4 2 2 4 4" xfId="29329"/>
    <cellStyle name="style1424787250174 4 2 2 5" xfId="8951"/>
    <cellStyle name="style1424787250174 4 2 2 6" xfId="16347"/>
    <cellStyle name="style1424787250174 4 2 2 7" xfId="23743"/>
    <cellStyle name="style1424787250174 4 2 3" xfId="3819"/>
    <cellStyle name="style1424787250174 4 2 3 2" xfId="11993"/>
    <cellStyle name="style1424787250174 4 2 3 3" xfId="19389"/>
    <cellStyle name="style1424787250174 4 2 3 4" xfId="26785"/>
    <cellStyle name="style1424787250174 4 2 4" xfId="4665"/>
    <cellStyle name="style1424787250174 4 2 4 2" xfId="10116"/>
    <cellStyle name="style1424787250174 4 2 4 3" xfId="17512"/>
    <cellStyle name="style1424787250174 4 2 4 4" xfId="24908"/>
    <cellStyle name="style1424787250174 4 2 5" xfId="6497"/>
    <cellStyle name="style1424787250174 4 2 5 2" xfId="13893"/>
    <cellStyle name="style1424787250174 4 2 5 3" xfId="21289"/>
    <cellStyle name="style1424787250174 4 2 5 4" xfId="28685"/>
    <cellStyle name="style1424787250174 4 2 6" xfId="8307"/>
    <cellStyle name="style1424787250174 4 2 7" xfId="15703"/>
    <cellStyle name="style1424787250174 4 2 8" xfId="23099"/>
    <cellStyle name="style1424787250174 4 3" xfId="1256"/>
    <cellStyle name="style1424787250174 4 3 2" xfId="3820"/>
    <cellStyle name="style1424787250174 4 3 2 2" xfId="12381"/>
    <cellStyle name="style1424787250174 4 3 2 3" xfId="19777"/>
    <cellStyle name="style1424787250174 4 3 2 4" xfId="27173"/>
    <cellStyle name="style1424787250174 4 3 3" xfId="5053"/>
    <cellStyle name="style1424787250174 4 3 3 2" xfId="10504"/>
    <cellStyle name="style1424787250174 4 3 3 3" xfId="17900"/>
    <cellStyle name="style1424787250174 4 3 3 4" xfId="25296"/>
    <cellStyle name="style1424787250174 4 3 4" xfId="6885"/>
    <cellStyle name="style1424787250174 4 3 4 2" xfId="14281"/>
    <cellStyle name="style1424787250174 4 3 4 3" xfId="21677"/>
    <cellStyle name="style1424787250174 4 3 4 4" xfId="29073"/>
    <cellStyle name="style1424787250174 4 3 5" xfId="8695"/>
    <cellStyle name="style1424787250174 4 3 6" xfId="16091"/>
    <cellStyle name="style1424787250174 4 3 7" xfId="23487"/>
    <cellStyle name="style1424787250174 4 4" xfId="1847"/>
    <cellStyle name="style1424787250174 4 4 2" xfId="3821"/>
    <cellStyle name="style1424787250174 4 4 2 2" xfId="12971"/>
    <cellStyle name="style1424787250174 4 4 2 3" xfId="20367"/>
    <cellStyle name="style1424787250174 4 4 2 4" xfId="27763"/>
    <cellStyle name="style1424787250174 4 4 3" xfId="5643"/>
    <cellStyle name="style1424787250174 4 4 3 2" xfId="11094"/>
    <cellStyle name="style1424787250174 4 4 3 3" xfId="18490"/>
    <cellStyle name="style1424787250174 4 4 3 4" xfId="25886"/>
    <cellStyle name="style1424787250174 4 4 4" xfId="7475"/>
    <cellStyle name="style1424787250174 4 4 4 2" xfId="14871"/>
    <cellStyle name="style1424787250174 4 4 4 3" xfId="22267"/>
    <cellStyle name="style1424787250174 4 4 4 4" xfId="29663"/>
    <cellStyle name="style1424787250174 4 4 5" xfId="9285"/>
    <cellStyle name="style1424787250174 4 4 6" xfId="16681"/>
    <cellStyle name="style1424787250174 4 4 7" xfId="24077"/>
    <cellStyle name="style1424787250174 4 5" xfId="2104"/>
    <cellStyle name="style1424787250174 4 5 2" xfId="3822"/>
    <cellStyle name="style1424787250174 4 5 2 2" xfId="13227"/>
    <cellStyle name="style1424787250174 4 5 2 3" xfId="20623"/>
    <cellStyle name="style1424787250174 4 5 2 4" xfId="28019"/>
    <cellStyle name="style1424787250174 4 5 3" xfId="5899"/>
    <cellStyle name="style1424787250174 4 5 3 2" xfId="11350"/>
    <cellStyle name="style1424787250174 4 5 3 3" xfId="18746"/>
    <cellStyle name="style1424787250174 4 5 3 4" xfId="26142"/>
    <cellStyle name="style1424787250174 4 5 4" xfId="7732"/>
    <cellStyle name="style1424787250174 4 5 4 2" xfId="15128"/>
    <cellStyle name="style1424787250174 4 5 4 3" xfId="22524"/>
    <cellStyle name="style1424787250174 4 5 4 4" xfId="29920"/>
    <cellStyle name="style1424787250174 4 5 5" xfId="9541"/>
    <cellStyle name="style1424787250174 4 5 6" xfId="16937"/>
    <cellStyle name="style1424787250174 4 5 7" xfId="24333"/>
    <cellStyle name="style1424787250174 4 6" xfId="3823"/>
    <cellStyle name="style1424787250174 4 6 2" xfId="11737"/>
    <cellStyle name="style1424787250174 4 6 3" xfId="19133"/>
    <cellStyle name="style1424787250174 4 6 4" xfId="26529"/>
    <cellStyle name="style1424787250174 4 7" xfId="4409"/>
    <cellStyle name="style1424787250174 4 7 2" xfId="9860"/>
    <cellStyle name="style1424787250174 4 7 3" xfId="17256"/>
    <cellStyle name="style1424787250174 4 7 4" xfId="24652"/>
    <cellStyle name="style1424787250174 4 8" xfId="6241"/>
    <cellStyle name="style1424787250174 4 8 2" xfId="13637"/>
    <cellStyle name="style1424787250174 4 8 3" xfId="21033"/>
    <cellStyle name="style1424787250174 4 8 4" xfId="28429"/>
    <cellStyle name="style1424787250174 4 9" xfId="8051"/>
    <cellStyle name="style1424787250174 5" xfId="674"/>
    <cellStyle name="style1424787250174 5 2" xfId="1384"/>
    <cellStyle name="style1424787250174 5 2 2" xfId="3824"/>
    <cellStyle name="style1424787250174 5 2 2 2" xfId="12509"/>
    <cellStyle name="style1424787250174 5 2 2 3" xfId="19905"/>
    <cellStyle name="style1424787250174 5 2 2 4" xfId="27301"/>
    <cellStyle name="style1424787250174 5 2 3" xfId="5181"/>
    <cellStyle name="style1424787250174 5 2 3 2" xfId="10632"/>
    <cellStyle name="style1424787250174 5 2 3 3" xfId="18028"/>
    <cellStyle name="style1424787250174 5 2 3 4" xfId="25424"/>
    <cellStyle name="style1424787250174 5 2 4" xfId="7013"/>
    <cellStyle name="style1424787250174 5 2 4 2" xfId="14409"/>
    <cellStyle name="style1424787250174 5 2 4 3" xfId="21805"/>
    <cellStyle name="style1424787250174 5 2 4 4" xfId="29201"/>
    <cellStyle name="style1424787250174 5 2 5" xfId="8823"/>
    <cellStyle name="style1424787250174 5 2 6" xfId="16219"/>
    <cellStyle name="style1424787250174 5 2 7" xfId="23615"/>
    <cellStyle name="style1424787250174 5 3" xfId="3825"/>
    <cellStyle name="style1424787250174 5 3 2" xfId="11865"/>
    <cellStyle name="style1424787250174 5 3 3" xfId="19261"/>
    <cellStyle name="style1424787250174 5 3 4" xfId="26657"/>
    <cellStyle name="style1424787250174 5 4" xfId="4537"/>
    <cellStyle name="style1424787250174 5 4 2" xfId="9988"/>
    <cellStyle name="style1424787250174 5 4 3" xfId="17384"/>
    <cellStyle name="style1424787250174 5 4 4" xfId="24780"/>
    <cellStyle name="style1424787250174 5 5" xfId="6369"/>
    <cellStyle name="style1424787250174 5 5 2" xfId="13765"/>
    <cellStyle name="style1424787250174 5 5 3" xfId="21161"/>
    <cellStyle name="style1424787250174 5 5 4" xfId="28557"/>
    <cellStyle name="style1424787250174 5 6" xfId="8179"/>
    <cellStyle name="style1424787250174 5 7" xfId="15575"/>
    <cellStyle name="style1424787250174 5 8" xfId="22971"/>
    <cellStyle name="style1424787250174 6" xfId="1128"/>
    <cellStyle name="style1424787250174 6 2" xfId="3826"/>
    <cellStyle name="style1424787250174 6 2 2" xfId="12253"/>
    <cellStyle name="style1424787250174 6 2 3" xfId="19649"/>
    <cellStyle name="style1424787250174 6 2 4" xfId="27045"/>
    <cellStyle name="style1424787250174 6 3" xfId="4925"/>
    <cellStyle name="style1424787250174 6 3 2" xfId="10376"/>
    <cellStyle name="style1424787250174 6 3 3" xfId="17772"/>
    <cellStyle name="style1424787250174 6 3 4" xfId="25168"/>
    <cellStyle name="style1424787250174 6 4" xfId="6757"/>
    <cellStyle name="style1424787250174 6 4 2" xfId="14153"/>
    <cellStyle name="style1424787250174 6 4 3" xfId="21549"/>
    <cellStyle name="style1424787250174 6 4 4" xfId="28945"/>
    <cellStyle name="style1424787250174 6 5" xfId="8567"/>
    <cellStyle name="style1424787250174 6 6" xfId="15963"/>
    <cellStyle name="style1424787250174 6 7" xfId="23359"/>
    <cellStyle name="style1424787250174 7" xfId="1719"/>
    <cellStyle name="style1424787250174 7 2" xfId="3827"/>
    <cellStyle name="style1424787250174 7 2 2" xfId="12843"/>
    <cellStyle name="style1424787250174 7 2 3" xfId="20239"/>
    <cellStyle name="style1424787250174 7 2 4" xfId="27635"/>
    <cellStyle name="style1424787250174 7 3" xfId="5515"/>
    <cellStyle name="style1424787250174 7 3 2" xfId="10966"/>
    <cellStyle name="style1424787250174 7 3 3" xfId="18362"/>
    <cellStyle name="style1424787250174 7 3 4" xfId="25758"/>
    <cellStyle name="style1424787250174 7 4" xfId="7347"/>
    <cellStyle name="style1424787250174 7 4 2" xfId="14743"/>
    <cellStyle name="style1424787250174 7 4 3" xfId="22139"/>
    <cellStyle name="style1424787250174 7 4 4" xfId="29535"/>
    <cellStyle name="style1424787250174 7 5" xfId="9157"/>
    <cellStyle name="style1424787250174 7 6" xfId="16553"/>
    <cellStyle name="style1424787250174 7 7" xfId="23949"/>
    <cellStyle name="style1424787250174 8" xfId="1976"/>
    <cellStyle name="style1424787250174 8 2" xfId="3828"/>
    <cellStyle name="style1424787250174 8 2 2" xfId="13099"/>
    <cellStyle name="style1424787250174 8 2 3" xfId="20495"/>
    <cellStyle name="style1424787250174 8 2 4" xfId="27891"/>
    <cellStyle name="style1424787250174 8 3" xfId="5771"/>
    <cellStyle name="style1424787250174 8 3 2" xfId="11222"/>
    <cellStyle name="style1424787250174 8 3 3" xfId="18618"/>
    <cellStyle name="style1424787250174 8 3 4" xfId="26014"/>
    <cellStyle name="style1424787250174 8 4" xfId="7604"/>
    <cellStyle name="style1424787250174 8 4 2" xfId="15000"/>
    <cellStyle name="style1424787250174 8 4 3" xfId="22396"/>
    <cellStyle name="style1424787250174 8 4 4" xfId="29792"/>
    <cellStyle name="style1424787250174 8 5" xfId="9413"/>
    <cellStyle name="style1424787250174 8 6" xfId="16809"/>
    <cellStyle name="style1424787250174 8 7" xfId="24205"/>
    <cellStyle name="style1424787250174 9" xfId="3829"/>
    <cellStyle name="style1424787250174 9 2" xfId="11609"/>
    <cellStyle name="style1424787250174 9 3" xfId="19005"/>
    <cellStyle name="style1424787250174 9 4" xfId="26401"/>
    <cellStyle name="style1424787250212" xfId="418"/>
    <cellStyle name="style1424787250212 10" xfId="4282"/>
    <cellStyle name="style1424787250212 10 2" xfId="9733"/>
    <cellStyle name="style1424787250212 10 3" xfId="17129"/>
    <cellStyle name="style1424787250212 10 4" xfId="24525"/>
    <cellStyle name="style1424787250212 11" xfId="6114"/>
    <cellStyle name="style1424787250212 11 2" xfId="13510"/>
    <cellStyle name="style1424787250212 11 3" xfId="20906"/>
    <cellStyle name="style1424787250212 11 4" xfId="28302"/>
    <cellStyle name="style1424787250212 12" xfId="7924"/>
    <cellStyle name="style1424787250212 13" xfId="15320"/>
    <cellStyle name="style1424787250212 14" xfId="22716"/>
    <cellStyle name="style1424787250212 2" xfId="446"/>
    <cellStyle name="style1424787250212 2 10" xfId="6142"/>
    <cellStyle name="style1424787250212 2 10 2" xfId="13538"/>
    <cellStyle name="style1424787250212 2 10 3" xfId="20934"/>
    <cellStyle name="style1424787250212 2 10 4" xfId="28330"/>
    <cellStyle name="style1424787250212 2 11" xfId="7952"/>
    <cellStyle name="style1424787250212 2 12" xfId="15348"/>
    <cellStyle name="style1424787250212 2 13" xfId="22744"/>
    <cellStyle name="style1424787250212 2 2" xfId="510"/>
    <cellStyle name="style1424787250212 2 2 10" xfId="8016"/>
    <cellStyle name="style1424787250212 2 2 11" xfId="15412"/>
    <cellStyle name="style1424787250212 2 2 12" xfId="22808"/>
    <cellStyle name="style1424787250212 2 2 2" xfId="638"/>
    <cellStyle name="style1424787250212 2 2 2 10" xfId="15540"/>
    <cellStyle name="style1424787250212 2 2 2 11" xfId="22936"/>
    <cellStyle name="style1424787250212 2 2 2 2" xfId="895"/>
    <cellStyle name="style1424787250212 2 2 2 2 2" xfId="1605"/>
    <cellStyle name="style1424787250212 2 2 2 2 2 2" xfId="3830"/>
    <cellStyle name="style1424787250212 2 2 2 2 2 2 2" xfId="12730"/>
    <cellStyle name="style1424787250212 2 2 2 2 2 2 3" xfId="20126"/>
    <cellStyle name="style1424787250212 2 2 2 2 2 2 4" xfId="27522"/>
    <cellStyle name="style1424787250212 2 2 2 2 2 3" xfId="5402"/>
    <cellStyle name="style1424787250212 2 2 2 2 2 3 2" xfId="10853"/>
    <cellStyle name="style1424787250212 2 2 2 2 2 3 3" xfId="18249"/>
    <cellStyle name="style1424787250212 2 2 2 2 2 3 4" xfId="25645"/>
    <cellStyle name="style1424787250212 2 2 2 2 2 4" xfId="7234"/>
    <cellStyle name="style1424787250212 2 2 2 2 2 4 2" xfId="14630"/>
    <cellStyle name="style1424787250212 2 2 2 2 2 4 3" xfId="22026"/>
    <cellStyle name="style1424787250212 2 2 2 2 2 4 4" xfId="29422"/>
    <cellStyle name="style1424787250212 2 2 2 2 2 5" xfId="9044"/>
    <cellStyle name="style1424787250212 2 2 2 2 2 6" xfId="16440"/>
    <cellStyle name="style1424787250212 2 2 2 2 2 7" xfId="23836"/>
    <cellStyle name="style1424787250212 2 2 2 2 3" xfId="3831"/>
    <cellStyle name="style1424787250212 2 2 2 2 3 2" xfId="12086"/>
    <cellStyle name="style1424787250212 2 2 2 2 3 3" xfId="19482"/>
    <cellStyle name="style1424787250212 2 2 2 2 3 4" xfId="26878"/>
    <cellStyle name="style1424787250212 2 2 2 2 4" xfId="4758"/>
    <cellStyle name="style1424787250212 2 2 2 2 4 2" xfId="10209"/>
    <cellStyle name="style1424787250212 2 2 2 2 4 3" xfId="17605"/>
    <cellStyle name="style1424787250212 2 2 2 2 4 4" xfId="25001"/>
    <cellStyle name="style1424787250212 2 2 2 2 5" xfId="6590"/>
    <cellStyle name="style1424787250212 2 2 2 2 5 2" xfId="13986"/>
    <cellStyle name="style1424787250212 2 2 2 2 5 3" xfId="21382"/>
    <cellStyle name="style1424787250212 2 2 2 2 5 4" xfId="28778"/>
    <cellStyle name="style1424787250212 2 2 2 2 6" xfId="8400"/>
    <cellStyle name="style1424787250212 2 2 2 2 7" xfId="15796"/>
    <cellStyle name="style1424787250212 2 2 2 2 8" xfId="23192"/>
    <cellStyle name="style1424787250212 2 2 2 3" xfId="1349"/>
    <cellStyle name="style1424787250212 2 2 2 3 2" xfId="3832"/>
    <cellStyle name="style1424787250212 2 2 2 3 2 2" xfId="12474"/>
    <cellStyle name="style1424787250212 2 2 2 3 2 3" xfId="19870"/>
    <cellStyle name="style1424787250212 2 2 2 3 2 4" xfId="27266"/>
    <cellStyle name="style1424787250212 2 2 2 3 3" xfId="5146"/>
    <cellStyle name="style1424787250212 2 2 2 3 3 2" xfId="10597"/>
    <cellStyle name="style1424787250212 2 2 2 3 3 3" xfId="17993"/>
    <cellStyle name="style1424787250212 2 2 2 3 3 4" xfId="25389"/>
    <cellStyle name="style1424787250212 2 2 2 3 4" xfId="6978"/>
    <cellStyle name="style1424787250212 2 2 2 3 4 2" xfId="14374"/>
    <cellStyle name="style1424787250212 2 2 2 3 4 3" xfId="21770"/>
    <cellStyle name="style1424787250212 2 2 2 3 4 4" xfId="29166"/>
    <cellStyle name="style1424787250212 2 2 2 3 5" xfId="8788"/>
    <cellStyle name="style1424787250212 2 2 2 3 6" xfId="16184"/>
    <cellStyle name="style1424787250212 2 2 2 3 7" xfId="23580"/>
    <cellStyle name="style1424787250212 2 2 2 4" xfId="1940"/>
    <cellStyle name="style1424787250212 2 2 2 4 2" xfId="3833"/>
    <cellStyle name="style1424787250212 2 2 2 4 2 2" xfId="13064"/>
    <cellStyle name="style1424787250212 2 2 2 4 2 3" xfId="20460"/>
    <cellStyle name="style1424787250212 2 2 2 4 2 4" xfId="27856"/>
    <cellStyle name="style1424787250212 2 2 2 4 3" xfId="5736"/>
    <cellStyle name="style1424787250212 2 2 2 4 3 2" xfId="11187"/>
    <cellStyle name="style1424787250212 2 2 2 4 3 3" xfId="18583"/>
    <cellStyle name="style1424787250212 2 2 2 4 3 4" xfId="25979"/>
    <cellStyle name="style1424787250212 2 2 2 4 4" xfId="7568"/>
    <cellStyle name="style1424787250212 2 2 2 4 4 2" xfId="14964"/>
    <cellStyle name="style1424787250212 2 2 2 4 4 3" xfId="22360"/>
    <cellStyle name="style1424787250212 2 2 2 4 4 4" xfId="29756"/>
    <cellStyle name="style1424787250212 2 2 2 4 5" xfId="9378"/>
    <cellStyle name="style1424787250212 2 2 2 4 6" xfId="16774"/>
    <cellStyle name="style1424787250212 2 2 2 4 7" xfId="24170"/>
    <cellStyle name="style1424787250212 2 2 2 5" xfId="2197"/>
    <cellStyle name="style1424787250212 2 2 2 5 2" xfId="3834"/>
    <cellStyle name="style1424787250212 2 2 2 5 2 2" xfId="13320"/>
    <cellStyle name="style1424787250212 2 2 2 5 2 3" xfId="20716"/>
    <cellStyle name="style1424787250212 2 2 2 5 2 4" xfId="28112"/>
    <cellStyle name="style1424787250212 2 2 2 5 3" xfId="5992"/>
    <cellStyle name="style1424787250212 2 2 2 5 3 2" xfId="11443"/>
    <cellStyle name="style1424787250212 2 2 2 5 3 3" xfId="18839"/>
    <cellStyle name="style1424787250212 2 2 2 5 3 4" xfId="26235"/>
    <cellStyle name="style1424787250212 2 2 2 5 4" xfId="7825"/>
    <cellStyle name="style1424787250212 2 2 2 5 4 2" xfId="15221"/>
    <cellStyle name="style1424787250212 2 2 2 5 4 3" xfId="22617"/>
    <cellStyle name="style1424787250212 2 2 2 5 4 4" xfId="30013"/>
    <cellStyle name="style1424787250212 2 2 2 5 5" xfId="9634"/>
    <cellStyle name="style1424787250212 2 2 2 5 6" xfId="17030"/>
    <cellStyle name="style1424787250212 2 2 2 5 7" xfId="24426"/>
    <cellStyle name="style1424787250212 2 2 2 6" xfId="3835"/>
    <cellStyle name="style1424787250212 2 2 2 6 2" xfId="11830"/>
    <cellStyle name="style1424787250212 2 2 2 6 3" xfId="19226"/>
    <cellStyle name="style1424787250212 2 2 2 6 4" xfId="26622"/>
    <cellStyle name="style1424787250212 2 2 2 7" xfId="4502"/>
    <cellStyle name="style1424787250212 2 2 2 7 2" xfId="9953"/>
    <cellStyle name="style1424787250212 2 2 2 7 3" xfId="17349"/>
    <cellStyle name="style1424787250212 2 2 2 7 4" xfId="24745"/>
    <cellStyle name="style1424787250212 2 2 2 8" xfId="6334"/>
    <cellStyle name="style1424787250212 2 2 2 8 2" xfId="13730"/>
    <cellStyle name="style1424787250212 2 2 2 8 3" xfId="21126"/>
    <cellStyle name="style1424787250212 2 2 2 8 4" xfId="28522"/>
    <cellStyle name="style1424787250212 2 2 2 9" xfId="8144"/>
    <cellStyle name="style1424787250212 2 2 3" xfId="767"/>
    <cellStyle name="style1424787250212 2 2 3 2" xfId="1477"/>
    <cellStyle name="style1424787250212 2 2 3 2 2" xfId="3836"/>
    <cellStyle name="style1424787250212 2 2 3 2 2 2" xfId="12602"/>
    <cellStyle name="style1424787250212 2 2 3 2 2 3" xfId="19998"/>
    <cellStyle name="style1424787250212 2 2 3 2 2 4" xfId="27394"/>
    <cellStyle name="style1424787250212 2 2 3 2 3" xfId="5274"/>
    <cellStyle name="style1424787250212 2 2 3 2 3 2" xfId="10725"/>
    <cellStyle name="style1424787250212 2 2 3 2 3 3" xfId="18121"/>
    <cellStyle name="style1424787250212 2 2 3 2 3 4" xfId="25517"/>
    <cellStyle name="style1424787250212 2 2 3 2 4" xfId="7106"/>
    <cellStyle name="style1424787250212 2 2 3 2 4 2" xfId="14502"/>
    <cellStyle name="style1424787250212 2 2 3 2 4 3" xfId="21898"/>
    <cellStyle name="style1424787250212 2 2 3 2 4 4" xfId="29294"/>
    <cellStyle name="style1424787250212 2 2 3 2 5" xfId="8916"/>
    <cellStyle name="style1424787250212 2 2 3 2 6" xfId="16312"/>
    <cellStyle name="style1424787250212 2 2 3 2 7" xfId="23708"/>
    <cellStyle name="style1424787250212 2 2 3 3" xfId="3837"/>
    <cellStyle name="style1424787250212 2 2 3 3 2" xfId="11958"/>
    <cellStyle name="style1424787250212 2 2 3 3 3" xfId="19354"/>
    <cellStyle name="style1424787250212 2 2 3 3 4" xfId="26750"/>
    <cellStyle name="style1424787250212 2 2 3 4" xfId="4630"/>
    <cellStyle name="style1424787250212 2 2 3 4 2" xfId="10081"/>
    <cellStyle name="style1424787250212 2 2 3 4 3" xfId="17477"/>
    <cellStyle name="style1424787250212 2 2 3 4 4" xfId="24873"/>
    <cellStyle name="style1424787250212 2 2 3 5" xfId="6462"/>
    <cellStyle name="style1424787250212 2 2 3 5 2" xfId="13858"/>
    <cellStyle name="style1424787250212 2 2 3 5 3" xfId="21254"/>
    <cellStyle name="style1424787250212 2 2 3 5 4" xfId="28650"/>
    <cellStyle name="style1424787250212 2 2 3 6" xfId="8272"/>
    <cellStyle name="style1424787250212 2 2 3 7" xfId="15668"/>
    <cellStyle name="style1424787250212 2 2 3 8" xfId="23064"/>
    <cellStyle name="style1424787250212 2 2 4" xfId="1221"/>
    <cellStyle name="style1424787250212 2 2 4 2" xfId="3838"/>
    <cellStyle name="style1424787250212 2 2 4 2 2" xfId="12346"/>
    <cellStyle name="style1424787250212 2 2 4 2 3" xfId="19742"/>
    <cellStyle name="style1424787250212 2 2 4 2 4" xfId="27138"/>
    <cellStyle name="style1424787250212 2 2 4 3" xfId="5018"/>
    <cellStyle name="style1424787250212 2 2 4 3 2" xfId="10469"/>
    <cellStyle name="style1424787250212 2 2 4 3 3" xfId="17865"/>
    <cellStyle name="style1424787250212 2 2 4 3 4" xfId="25261"/>
    <cellStyle name="style1424787250212 2 2 4 4" xfId="6850"/>
    <cellStyle name="style1424787250212 2 2 4 4 2" xfId="14246"/>
    <cellStyle name="style1424787250212 2 2 4 4 3" xfId="21642"/>
    <cellStyle name="style1424787250212 2 2 4 4 4" xfId="29038"/>
    <cellStyle name="style1424787250212 2 2 4 5" xfId="8660"/>
    <cellStyle name="style1424787250212 2 2 4 6" xfId="16056"/>
    <cellStyle name="style1424787250212 2 2 4 7" xfId="23452"/>
    <cellStyle name="style1424787250212 2 2 5" xfId="1812"/>
    <cellStyle name="style1424787250212 2 2 5 2" xfId="3839"/>
    <cellStyle name="style1424787250212 2 2 5 2 2" xfId="12936"/>
    <cellStyle name="style1424787250212 2 2 5 2 3" xfId="20332"/>
    <cellStyle name="style1424787250212 2 2 5 2 4" xfId="27728"/>
    <cellStyle name="style1424787250212 2 2 5 3" xfId="5608"/>
    <cellStyle name="style1424787250212 2 2 5 3 2" xfId="11059"/>
    <cellStyle name="style1424787250212 2 2 5 3 3" xfId="18455"/>
    <cellStyle name="style1424787250212 2 2 5 3 4" xfId="25851"/>
    <cellStyle name="style1424787250212 2 2 5 4" xfId="7440"/>
    <cellStyle name="style1424787250212 2 2 5 4 2" xfId="14836"/>
    <cellStyle name="style1424787250212 2 2 5 4 3" xfId="22232"/>
    <cellStyle name="style1424787250212 2 2 5 4 4" xfId="29628"/>
    <cellStyle name="style1424787250212 2 2 5 5" xfId="9250"/>
    <cellStyle name="style1424787250212 2 2 5 6" xfId="16646"/>
    <cellStyle name="style1424787250212 2 2 5 7" xfId="24042"/>
    <cellStyle name="style1424787250212 2 2 6" xfId="2069"/>
    <cellStyle name="style1424787250212 2 2 6 2" xfId="3840"/>
    <cellStyle name="style1424787250212 2 2 6 2 2" xfId="13192"/>
    <cellStyle name="style1424787250212 2 2 6 2 3" xfId="20588"/>
    <cellStyle name="style1424787250212 2 2 6 2 4" xfId="27984"/>
    <cellStyle name="style1424787250212 2 2 6 3" xfId="5864"/>
    <cellStyle name="style1424787250212 2 2 6 3 2" xfId="11315"/>
    <cellStyle name="style1424787250212 2 2 6 3 3" xfId="18711"/>
    <cellStyle name="style1424787250212 2 2 6 3 4" xfId="26107"/>
    <cellStyle name="style1424787250212 2 2 6 4" xfId="7697"/>
    <cellStyle name="style1424787250212 2 2 6 4 2" xfId="15093"/>
    <cellStyle name="style1424787250212 2 2 6 4 3" xfId="22489"/>
    <cellStyle name="style1424787250212 2 2 6 4 4" xfId="29885"/>
    <cellStyle name="style1424787250212 2 2 6 5" xfId="9506"/>
    <cellStyle name="style1424787250212 2 2 6 6" xfId="16902"/>
    <cellStyle name="style1424787250212 2 2 6 7" xfId="24298"/>
    <cellStyle name="style1424787250212 2 2 7" xfId="3841"/>
    <cellStyle name="style1424787250212 2 2 7 2" xfId="11702"/>
    <cellStyle name="style1424787250212 2 2 7 3" xfId="19098"/>
    <cellStyle name="style1424787250212 2 2 7 4" xfId="26494"/>
    <cellStyle name="style1424787250212 2 2 8" xfId="4374"/>
    <cellStyle name="style1424787250212 2 2 8 2" xfId="9825"/>
    <cellStyle name="style1424787250212 2 2 8 3" xfId="17221"/>
    <cellStyle name="style1424787250212 2 2 8 4" xfId="24617"/>
    <cellStyle name="style1424787250212 2 2 9" xfId="6206"/>
    <cellStyle name="style1424787250212 2 2 9 2" xfId="13602"/>
    <cellStyle name="style1424787250212 2 2 9 3" xfId="20998"/>
    <cellStyle name="style1424787250212 2 2 9 4" xfId="28394"/>
    <cellStyle name="style1424787250212 2 3" xfId="574"/>
    <cellStyle name="style1424787250212 2 3 10" xfId="15476"/>
    <cellStyle name="style1424787250212 2 3 11" xfId="22872"/>
    <cellStyle name="style1424787250212 2 3 2" xfId="831"/>
    <cellStyle name="style1424787250212 2 3 2 2" xfId="1541"/>
    <cellStyle name="style1424787250212 2 3 2 2 2" xfId="3842"/>
    <cellStyle name="style1424787250212 2 3 2 2 2 2" xfId="12666"/>
    <cellStyle name="style1424787250212 2 3 2 2 2 3" xfId="20062"/>
    <cellStyle name="style1424787250212 2 3 2 2 2 4" xfId="27458"/>
    <cellStyle name="style1424787250212 2 3 2 2 3" xfId="5338"/>
    <cellStyle name="style1424787250212 2 3 2 2 3 2" xfId="10789"/>
    <cellStyle name="style1424787250212 2 3 2 2 3 3" xfId="18185"/>
    <cellStyle name="style1424787250212 2 3 2 2 3 4" xfId="25581"/>
    <cellStyle name="style1424787250212 2 3 2 2 4" xfId="7170"/>
    <cellStyle name="style1424787250212 2 3 2 2 4 2" xfId="14566"/>
    <cellStyle name="style1424787250212 2 3 2 2 4 3" xfId="21962"/>
    <cellStyle name="style1424787250212 2 3 2 2 4 4" xfId="29358"/>
    <cellStyle name="style1424787250212 2 3 2 2 5" xfId="8980"/>
    <cellStyle name="style1424787250212 2 3 2 2 6" xfId="16376"/>
    <cellStyle name="style1424787250212 2 3 2 2 7" xfId="23772"/>
    <cellStyle name="style1424787250212 2 3 2 3" xfId="3843"/>
    <cellStyle name="style1424787250212 2 3 2 3 2" xfId="12022"/>
    <cellStyle name="style1424787250212 2 3 2 3 3" xfId="19418"/>
    <cellStyle name="style1424787250212 2 3 2 3 4" xfId="26814"/>
    <cellStyle name="style1424787250212 2 3 2 4" xfId="4694"/>
    <cellStyle name="style1424787250212 2 3 2 4 2" xfId="10145"/>
    <cellStyle name="style1424787250212 2 3 2 4 3" xfId="17541"/>
    <cellStyle name="style1424787250212 2 3 2 4 4" xfId="24937"/>
    <cellStyle name="style1424787250212 2 3 2 5" xfId="6526"/>
    <cellStyle name="style1424787250212 2 3 2 5 2" xfId="13922"/>
    <cellStyle name="style1424787250212 2 3 2 5 3" xfId="21318"/>
    <cellStyle name="style1424787250212 2 3 2 5 4" xfId="28714"/>
    <cellStyle name="style1424787250212 2 3 2 6" xfId="8336"/>
    <cellStyle name="style1424787250212 2 3 2 7" xfId="15732"/>
    <cellStyle name="style1424787250212 2 3 2 8" xfId="23128"/>
    <cellStyle name="style1424787250212 2 3 3" xfId="1285"/>
    <cellStyle name="style1424787250212 2 3 3 2" xfId="3844"/>
    <cellStyle name="style1424787250212 2 3 3 2 2" xfId="12410"/>
    <cellStyle name="style1424787250212 2 3 3 2 3" xfId="19806"/>
    <cellStyle name="style1424787250212 2 3 3 2 4" xfId="27202"/>
    <cellStyle name="style1424787250212 2 3 3 3" xfId="5082"/>
    <cellStyle name="style1424787250212 2 3 3 3 2" xfId="10533"/>
    <cellStyle name="style1424787250212 2 3 3 3 3" xfId="17929"/>
    <cellStyle name="style1424787250212 2 3 3 3 4" xfId="25325"/>
    <cellStyle name="style1424787250212 2 3 3 4" xfId="6914"/>
    <cellStyle name="style1424787250212 2 3 3 4 2" xfId="14310"/>
    <cellStyle name="style1424787250212 2 3 3 4 3" xfId="21706"/>
    <cellStyle name="style1424787250212 2 3 3 4 4" xfId="29102"/>
    <cellStyle name="style1424787250212 2 3 3 5" xfId="8724"/>
    <cellStyle name="style1424787250212 2 3 3 6" xfId="16120"/>
    <cellStyle name="style1424787250212 2 3 3 7" xfId="23516"/>
    <cellStyle name="style1424787250212 2 3 4" xfId="1876"/>
    <cellStyle name="style1424787250212 2 3 4 2" xfId="3845"/>
    <cellStyle name="style1424787250212 2 3 4 2 2" xfId="13000"/>
    <cellStyle name="style1424787250212 2 3 4 2 3" xfId="20396"/>
    <cellStyle name="style1424787250212 2 3 4 2 4" xfId="27792"/>
    <cellStyle name="style1424787250212 2 3 4 3" xfId="5672"/>
    <cellStyle name="style1424787250212 2 3 4 3 2" xfId="11123"/>
    <cellStyle name="style1424787250212 2 3 4 3 3" xfId="18519"/>
    <cellStyle name="style1424787250212 2 3 4 3 4" xfId="25915"/>
    <cellStyle name="style1424787250212 2 3 4 4" xfId="7504"/>
    <cellStyle name="style1424787250212 2 3 4 4 2" xfId="14900"/>
    <cellStyle name="style1424787250212 2 3 4 4 3" xfId="22296"/>
    <cellStyle name="style1424787250212 2 3 4 4 4" xfId="29692"/>
    <cellStyle name="style1424787250212 2 3 4 5" xfId="9314"/>
    <cellStyle name="style1424787250212 2 3 4 6" xfId="16710"/>
    <cellStyle name="style1424787250212 2 3 4 7" xfId="24106"/>
    <cellStyle name="style1424787250212 2 3 5" xfId="2133"/>
    <cellStyle name="style1424787250212 2 3 5 2" xfId="3846"/>
    <cellStyle name="style1424787250212 2 3 5 2 2" xfId="13256"/>
    <cellStyle name="style1424787250212 2 3 5 2 3" xfId="20652"/>
    <cellStyle name="style1424787250212 2 3 5 2 4" xfId="28048"/>
    <cellStyle name="style1424787250212 2 3 5 3" xfId="5928"/>
    <cellStyle name="style1424787250212 2 3 5 3 2" xfId="11379"/>
    <cellStyle name="style1424787250212 2 3 5 3 3" xfId="18775"/>
    <cellStyle name="style1424787250212 2 3 5 3 4" xfId="26171"/>
    <cellStyle name="style1424787250212 2 3 5 4" xfId="7761"/>
    <cellStyle name="style1424787250212 2 3 5 4 2" xfId="15157"/>
    <cellStyle name="style1424787250212 2 3 5 4 3" xfId="22553"/>
    <cellStyle name="style1424787250212 2 3 5 4 4" xfId="29949"/>
    <cellStyle name="style1424787250212 2 3 5 5" xfId="9570"/>
    <cellStyle name="style1424787250212 2 3 5 6" xfId="16966"/>
    <cellStyle name="style1424787250212 2 3 5 7" xfId="24362"/>
    <cellStyle name="style1424787250212 2 3 6" xfId="3847"/>
    <cellStyle name="style1424787250212 2 3 6 2" xfId="11766"/>
    <cellStyle name="style1424787250212 2 3 6 3" xfId="19162"/>
    <cellStyle name="style1424787250212 2 3 6 4" xfId="26558"/>
    <cellStyle name="style1424787250212 2 3 7" xfId="4438"/>
    <cellStyle name="style1424787250212 2 3 7 2" xfId="9889"/>
    <cellStyle name="style1424787250212 2 3 7 3" xfId="17285"/>
    <cellStyle name="style1424787250212 2 3 7 4" xfId="24681"/>
    <cellStyle name="style1424787250212 2 3 8" xfId="6270"/>
    <cellStyle name="style1424787250212 2 3 8 2" xfId="13666"/>
    <cellStyle name="style1424787250212 2 3 8 3" xfId="21062"/>
    <cellStyle name="style1424787250212 2 3 8 4" xfId="28458"/>
    <cellStyle name="style1424787250212 2 3 9" xfId="8080"/>
    <cellStyle name="style1424787250212 2 4" xfId="703"/>
    <cellStyle name="style1424787250212 2 4 2" xfId="1413"/>
    <cellStyle name="style1424787250212 2 4 2 2" xfId="3848"/>
    <cellStyle name="style1424787250212 2 4 2 2 2" xfId="12538"/>
    <cellStyle name="style1424787250212 2 4 2 2 3" xfId="19934"/>
    <cellStyle name="style1424787250212 2 4 2 2 4" xfId="27330"/>
    <cellStyle name="style1424787250212 2 4 2 3" xfId="5210"/>
    <cellStyle name="style1424787250212 2 4 2 3 2" xfId="10661"/>
    <cellStyle name="style1424787250212 2 4 2 3 3" xfId="18057"/>
    <cellStyle name="style1424787250212 2 4 2 3 4" xfId="25453"/>
    <cellStyle name="style1424787250212 2 4 2 4" xfId="7042"/>
    <cellStyle name="style1424787250212 2 4 2 4 2" xfId="14438"/>
    <cellStyle name="style1424787250212 2 4 2 4 3" xfId="21834"/>
    <cellStyle name="style1424787250212 2 4 2 4 4" xfId="29230"/>
    <cellStyle name="style1424787250212 2 4 2 5" xfId="8852"/>
    <cellStyle name="style1424787250212 2 4 2 6" xfId="16248"/>
    <cellStyle name="style1424787250212 2 4 2 7" xfId="23644"/>
    <cellStyle name="style1424787250212 2 4 3" xfId="3849"/>
    <cellStyle name="style1424787250212 2 4 3 2" xfId="11894"/>
    <cellStyle name="style1424787250212 2 4 3 3" xfId="19290"/>
    <cellStyle name="style1424787250212 2 4 3 4" xfId="26686"/>
    <cellStyle name="style1424787250212 2 4 4" xfId="4566"/>
    <cellStyle name="style1424787250212 2 4 4 2" xfId="10017"/>
    <cellStyle name="style1424787250212 2 4 4 3" xfId="17413"/>
    <cellStyle name="style1424787250212 2 4 4 4" xfId="24809"/>
    <cellStyle name="style1424787250212 2 4 5" xfId="6398"/>
    <cellStyle name="style1424787250212 2 4 5 2" xfId="13794"/>
    <cellStyle name="style1424787250212 2 4 5 3" xfId="21190"/>
    <cellStyle name="style1424787250212 2 4 5 4" xfId="28586"/>
    <cellStyle name="style1424787250212 2 4 6" xfId="8208"/>
    <cellStyle name="style1424787250212 2 4 7" xfId="15604"/>
    <cellStyle name="style1424787250212 2 4 8" xfId="23000"/>
    <cellStyle name="style1424787250212 2 5" xfId="1157"/>
    <cellStyle name="style1424787250212 2 5 2" xfId="3850"/>
    <cellStyle name="style1424787250212 2 5 2 2" xfId="12282"/>
    <cellStyle name="style1424787250212 2 5 2 3" xfId="19678"/>
    <cellStyle name="style1424787250212 2 5 2 4" xfId="27074"/>
    <cellStyle name="style1424787250212 2 5 3" xfId="4954"/>
    <cellStyle name="style1424787250212 2 5 3 2" xfId="10405"/>
    <cellStyle name="style1424787250212 2 5 3 3" xfId="17801"/>
    <cellStyle name="style1424787250212 2 5 3 4" xfId="25197"/>
    <cellStyle name="style1424787250212 2 5 4" xfId="6786"/>
    <cellStyle name="style1424787250212 2 5 4 2" xfId="14182"/>
    <cellStyle name="style1424787250212 2 5 4 3" xfId="21578"/>
    <cellStyle name="style1424787250212 2 5 4 4" xfId="28974"/>
    <cellStyle name="style1424787250212 2 5 5" xfId="8596"/>
    <cellStyle name="style1424787250212 2 5 6" xfId="15992"/>
    <cellStyle name="style1424787250212 2 5 7" xfId="23388"/>
    <cellStyle name="style1424787250212 2 6" xfId="1748"/>
    <cellStyle name="style1424787250212 2 6 2" xfId="3851"/>
    <cellStyle name="style1424787250212 2 6 2 2" xfId="12872"/>
    <cellStyle name="style1424787250212 2 6 2 3" xfId="20268"/>
    <cellStyle name="style1424787250212 2 6 2 4" xfId="27664"/>
    <cellStyle name="style1424787250212 2 6 3" xfId="5544"/>
    <cellStyle name="style1424787250212 2 6 3 2" xfId="10995"/>
    <cellStyle name="style1424787250212 2 6 3 3" xfId="18391"/>
    <cellStyle name="style1424787250212 2 6 3 4" xfId="25787"/>
    <cellStyle name="style1424787250212 2 6 4" xfId="7376"/>
    <cellStyle name="style1424787250212 2 6 4 2" xfId="14772"/>
    <cellStyle name="style1424787250212 2 6 4 3" xfId="22168"/>
    <cellStyle name="style1424787250212 2 6 4 4" xfId="29564"/>
    <cellStyle name="style1424787250212 2 6 5" xfId="9186"/>
    <cellStyle name="style1424787250212 2 6 6" xfId="16582"/>
    <cellStyle name="style1424787250212 2 6 7" xfId="23978"/>
    <cellStyle name="style1424787250212 2 7" xfId="2005"/>
    <cellStyle name="style1424787250212 2 7 2" xfId="3852"/>
    <cellStyle name="style1424787250212 2 7 2 2" xfId="13128"/>
    <cellStyle name="style1424787250212 2 7 2 3" xfId="20524"/>
    <cellStyle name="style1424787250212 2 7 2 4" xfId="27920"/>
    <cellStyle name="style1424787250212 2 7 3" xfId="5800"/>
    <cellStyle name="style1424787250212 2 7 3 2" xfId="11251"/>
    <cellStyle name="style1424787250212 2 7 3 3" xfId="18647"/>
    <cellStyle name="style1424787250212 2 7 3 4" xfId="26043"/>
    <cellStyle name="style1424787250212 2 7 4" xfId="7633"/>
    <cellStyle name="style1424787250212 2 7 4 2" xfId="15029"/>
    <cellStyle name="style1424787250212 2 7 4 3" xfId="22425"/>
    <cellStyle name="style1424787250212 2 7 4 4" xfId="29821"/>
    <cellStyle name="style1424787250212 2 7 5" xfId="9442"/>
    <cellStyle name="style1424787250212 2 7 6" xfId="16838"/>
    <cellStyle name="style1424787250212 2 7 7" xfId="24234"/>
    <cellStyle name="style1424787250212 2 8" xfId="3853"/>
    <cellStyle name="style1424787250212 2 8 2" xfId="11638"/>
    <cellStyle name="style1424787250212 2 8 3" xfId="19034"/>
    <cellStyle name="style1424787250212 2 8 4" xfId="26430"/>
    <cellStyle name="style1424787250212 2 9" xfId="4310"/>
    <cellStyle name="style1424787250212 2 9 2" xfId="9761"/>
    <cellStyle name="style1424787250212 2 9 3" xfId="17157"/>
    <cellStyle name="style1424787250212 2 9 4" xfId="24553"/>
    <cellStyle name="style1424787250212 3" xfId="482"/>
    <cellStyle name="style1424787250212 3 10" xfId="7988"/>
    <cellStyle name="style1424787250212 3 11" xfId="15384"/>
    <cellStyle name="style1424787250212 3 12" xfId="22780"/>
    <cellStyle name="style1424787250212 3 2" xfId="610"/>
    <cellStyle name="style1424787250212 3 2 10" xfId="15512"/>
    <cellStyle name="style1424787250212 3 2 11" xfId="22908"/>
    <cellStyle name="style1424787250212 3 2 2" xfId="867"/>
    <cellStyle name="style1424787250212 3 2 2 2" xfId="1577"/>
    <cellStyle name="style1424787250212 3 2 2 2 2" xfId="3854"/>
    <cellStyle name="style1424787250212 3 2 2 2 2 2" xfId="12702"/>
    <cellStyle name="style1424787250212 3 2 2 2 2 3" xfId="20098"/>
    <cellStyle name="style1424787250212 3 2 2 2 2 4" xfId="27494"/>
    <cellStyle name="style1424787250212 3 2 2 2 3" xfId="5374"/>
    <cellStyle name="style1424787250212 3 2 2 2 3 2" xfId="10825"/>
    <cellStyle name="style1424787250212 3 2 2 2 3 3" xfId="18221"/>
    <cellStyle name="style1424787250212 3 2 2 2 3 4" xfId="25617"/>
    <cellStyle name="style1424787250212 3 2 2 2 4" xfId="7206"/>
    <cellStyle name="style1424787250212 3 2 2 2 4 2" xfId="14602"/>
    <cellStyle name="style1424787250212 3 2 2 2 4 3" xfId="21998"/>
    <cellStyle name="style1424787250212 3 2 2 2 4 4" xfId="29394"/>
    <cellStyle name="style1424787250212 3 2 2 2 5" xfId="9016"/>
    <cellStyle name="style1424787250212 3 2 2 2 6" xfId="16412"/>
    <cellStyle name="style1424787250212 3 2 2 2 7" xfId="23808"/>
    <cellStyle name="style1424787250212 3 2 2 3" xfId="3855"/>
    <cellStyle name="style1424787250212 3 2 2 3 2" xfId="12058"/>
    <cellStyle name="style1424787250212 3 2 2 3 3" xfId="19454"/>
    <cellStyle name="style1424787250212 3 2 2 3 4" xfId="26850"/>
    <cellStyle name="style1424787250212 3 2 2 4" xfId="4730"/>
    <cellStyle name="style1424787250212 3 2 2 4 2" xfId="10181"/>
    <cellStyle name="style1424787250212 3 2 2 4 3" xfId="17577"/>
    <cellStyle name="style1424787250212 3 2 2 4 4" xfId="24973"/>
    <cellStyle name="style1424787250212 3 2 2 5" xfId="6562"/>
    <cellStyle name="style1424787250212 3 2 2 5 2" xfId="13958"/>
    <cellStyle name="style1424787250212 3 2 2 5 3" xfId="21354"/>
    <cellStyle name="style1424787250212 3 2 2 5 4" xfId="28750"/>
    <cellStyle name="style1424787250212 3 2 2 6" xfId="8372"/>
    <cellStyle name="style1424787250212 3 2 2 7" xfId="15768"/>
    <cellStyle name="style1424787250212 3 2 2 8" xfId="23164"/>
    <cellStyle name="style1424787250212 3 2 3" xfId="1321"/>
    <cellStyle name="style1424787250212 3 2 3 2" xfId="3856"/>
    <cellStyle name="style1424787250212 3 2 3 2 2" xfId="12446"/>
    <cellStyle name="style1424787250212 3 2 3 2 3" xfId="19842"/>
    <cellStyle name="style1424787250212 3 2 3 2 4" xfId="27238"/>
    <cellStyle name="style1424787250212 3 2 3 3" xfId="5118"/>
    <cellStyle name="style1424787250212 3 2 3 3 2" xfId="10569"/>
    <cellStyle name="style1424787250212 3 2 3 3 3" xfId="17965"/>
    <cellStyle name="style1424787250212 3 2 3 3 4" xfId="25361"/>
    <cellStyle name="style1424787250212 3 2 3 4" xfId="6950"/>
    <cellStyle name="style1424787250212 3 2 3 4 2" xfId="14346"/>
    <cellStyle name="style1424787250212 3 2 3 4 3" xfId="21742"/>
    <cellStyle name="style1424787250212 3 2 3 4 4" xfId="29138"/>
    <cellStyle name="style1424787250212 3 2 3 5" xfId="8760"/>
    <cellStyle name="style1424787250212 3 2 3 6" xfId="16156"/>
    <cellStyle name="style1424787250212 3 2 3 7" xfId="23552"/>
    <cellStyle name="style1424787250212 3 2 4" xfId="1912"/>
    <cellStyle name="style1424787250212 3 2 4 2" xfId="3857"/>
    <cellStyle name="style1424787250212 3 2 4 2 2" xfId="13036"/>
    <cellStyle name="style1424787250212 3 2 4 2 3" xfId="20432"/>
    <cellStyle name="style1424787250212 3 2 4 2 4" xfId="27828"/>
    <cellStyle name="style1424787250212 3 2 4 3" xfId="5708"/>
    <cellStyle name="style1424787250212 3 2 4 3 2" xfId="11159"/>
    <cellStyle name="style1424787250212 3 2 4 3 3" xfId="18555"/>
    <cellStyle name="style1424787250212 3 2 4 3 4" xfId="25951"/>
    <cellStyle name="style1424787250212 3 2 4 4" xfId="7540"/>
    <cellStyle name="style1424787250212 3 2 4 4 2" xfId="14936"/>
    <cellStyle name="style1424787250212 3 2 4 4 3" xfId="22332"/>
    <cellStyle name="style1424787250212 3 2 4 4 4" xfId="29728"/>
    <cellStyle name="style1424787250212 3 2 4 5" xfId="9350"/>
    <cellStyle name="style1424787250212 3 2 4 6" xfId="16746"/>
    <cellStyle name="style1424787250212 3 2 4 7" xfId="24142"/>
    <cellStyle name="style1424787250212 3 2 5" xfId="2169"/>
    <cellStyle name="style1424787250212 3 2 5 2" xfId="3858"/>
    <cellStyle name="style1424787250212 3 2 5 2 2" xfId="13292"/>
    <cellStyle name="style1424787250212 3 2 5 2 3" xfId="20688"/>
    <cellStyle name="style1424787250212 3 2 5 2 4" xfId="28084"/>
    <cellStyle name="style1424787250212 3 2 5 3" xfId="5964"/>
    <cellStyle name="style1424787250212 3 2 5 3 2" xfId="11415"/>
    <cellStyle name="style1424787250212 3 2 5 3 3" xfId="18811"/>
    <cellStyle name="style1424787250212 3 2 5 3 4" xfId="26207"/>
    <cellStyle name="style1424787250212 3 2 5 4" xfId="7797"/>
    <cellStyle name="style1424787250212 3 2 5 4 2" xfId="15193"/>
    <cellStyle name="style1424787250212 3 2 5 4 3" xfId="22589"/>
    <cellStyle name="style1424787250212 3 2 5 4 4" xfId="29985"/>
    <cellStyle name="style1424787250212 3 2 5 5" xfId="9606"/>
    <cellStyle name="style1424787250212 3 2 5 6" xfId="17002"/>
    <cellStyle name="style1424787250212 3 2 5 7" xfId="24398"/>
    <cellStyle name="style1424787250212 3 2 6" xfId="3859"/>
    <cellStyle name="style1424787250212 3 2 6 2" xfId="11802"/>
    <cellStyle name="style1424787250212 3 2 6 3" xfId="19198"/>
    <cellStyle name="style1424787250212 3 2 6 4" xfId="26594"/>
    <cellStyle name="style1424787250212 3 2 7" xfId="4474"/>
    <cellStyle name="style1424787250212 3 2 7 2" xfId="9925"/>
    <cellStyle name="style1424787250212 3 2 7 3" xfId="17321"/>
    <cellStyle name="style1424787250212 3 2 7 4" xfId="24717"/>
    <cellStyle name="style1424787250212 3 2 8" xfId="6306"/>
    <cellStyle name="style1424787250212 3 2 8 2" xfId="13702"/>
    <cellStyle name="style1424787250212 3 2 8 3" xfId="21098"/>
    <cellStyle name="style1424787250212 3 2 8 4" xfId="28494"/>
    <cellStyle name="style1424787250212 3 2 9" xfId="8116"/>
    <cellStyle name="style1424787250212 3 3" xfId="739"/>
    <cellStyle name="style1424787250212 3 3 2" xfId="1449"/>
    <cellStyle name="style1424787250212 3 3 2 2" xfId="3860"/>
    <cellStyle name="style1424787250212 3 3 2 2 2" xfId="12574"/>
    <cellStyle name="style1424787250212 3 3 2 2 3" xfId="19970"/>
    <cellStyle name="style1424787250212 3 3 2 2 4" xfId="27366"/>
    <cellStyle name="style1424787250212 3 3 2 3" xfId="5246"/>
    <cellStyle name="style1424787250212 3 3 2 3 2" xfId="10697"/>
    <cellStyle name="style1424787250212 3 3 2 3 3" xfId="18093"/>
    <cellStyle name="style1424787250212 3 3 2 3 4" xfId="25489"/>
    <cellStyle name="style1424787250212 3 3 2 4" xfId="7078"/>
    <cellStyle name="style1424787250212 3 3 2 4 2" xfId="14474"/>
    <cellStyle name="style1424787250212 3 3 2 4 3" xfId="21870"/>
    <cellStyle name="style1424787250212 3 3 2 4 4" xfId="29266"/>
    <cellStyle name="style1424787250212 3 3 2 5" xfId="8888"/>
    <cellStyle name="style1424787250212 3 3 2 6" xfId="16284"/>
    <cellStyle name="style1424787250212 3 3 2 7" xfId="23680"/>
    <cellStyle name="style1424787250212 3 3 3" xfId="3861"/>
    <cellStyle name="style1424787250212 3 3 3 2" xfId="11930"/>
    <cellStyle name="style1424787250212 3 3 3 3" xfId="19326"/>
    <cellStyle name="style1424787250212 3 3 3 4" xfId="26722"/>
    <cellStyle name="style1424787250212 3 3 4" xfId="4602"/>
    <cellStyle name="style1424787250212 3 3 4 2" xfId="10053"/>
    <cellStyle name="style1424787250212 3 3 4 3" xfId="17449"/>
    <cellStyle name="style1424787250212 3 3 4 4" xfId="24845"/>
    <cellStyle name="style1424787250212 3 3 5" xfId="6434"/>
    <cellStyle name="style1424787250212 3 3 5 2" xfId="13830"/>
    <cellStyle name="style1424787250212 3 3 5 3" xfId="21226"/>
    <cellStyle name="style1424787250212 3 3 5 4" xfId="28622"/>
    <cellStyle name="style1424787250212 3 3 6" xfId="8244"/>
    <cellStyle name="style1424787250212 3 3 7" xfId="15640"/>
    <cellStyle name="style1424787250212 3 3 8" xfId="23036"/>
    <cellStyle name="style1424787250212 3 4" xfId="1193"/>
    <cellStyle name="style1424787250212 3 4 2" xfId="3862"/>
    <cellStyle name="style1424787250212 3 4 2 2" xfId="12318"/>
    <cellStyle name="style1424787250212 3 4 2 3" xfId="19714"/>
    <cellStyle name="style1424787250212 3 4 2 4" xfId="27110"/>
    <cellStyle name="style1424787250212 3 4 3" xfId="4990"/>
    <cellStyle name="style1424787250212 3 4 3 2" xfId="10441"/>
    <cellStyle name="style1424787250212 3 4 3 3" xfId="17837"/>
    <cellStyle name="style1424787250212 3 4 3 4" xfId="25233"/>
    <cellStyle name="style1424787250212 3 4 4" xfId="6822"/>
    <cellStyle name="style1424787250212 3 4 4 2" xfId="14218"/>
    <cellStyle name="style1424787250212 3 4 4 3" xfId="21614"/>
    <cellStyle name="style1424787250212 3 4 4 4" xfId="29010"/>
    <cellStyle name="style1424787250212 3 4 5" xfId="8632"/>
    <cellStyle name="style1424787250212 3 4 6" xfId="16028"/>
    <cellStyle name="style1424787250212 3 4 7" xfId="23424"/>
    <cellStyle name="style1424787250212 3 5" xfId="1784"/>
    <cellStyle name="style1424787250212 3 5 2" xfId="3863"/>
    <cellStyle name="style1424787250212 3 5 2 2" xfId="12908"/>
    <cellStyle name="style1424787250212 3 5 2 3" xfId="20304"/>
    <cellStyle name="style1424787250212 3 5 2 4" xfId="27700"/>
    <cellStyle name="style1424787250212 3 5 3" xfId="5580"/>
    <cellStyle name="style1424787250212 3 5 3 2" xfId="11031"/>
    <cellStyle name="style1424787250212 3 5 3 3" xfId="18427"/>
    <cellStyle name="style1424787250212 3 5 3 4" xfId="25823"/>
    <cellStyle name="style1424787250212 3 5 4" xfId="7412"/>
    <cellStyle name="style1424787250212 3 5 4 2" xfId="14808"/>
    <cellStyle name="style1424787250212 3 5 4 3" xfId="22204"/>
    <cellStyle name="style1424787250212 3 5 4 4" xfId="29600"/>
    <cellStyle name="style1424787250212 3 5 5" xfId="9222"/>
    <cellStyle name="style1424787250212 3 5 6" xfId="16618"/>
    <cellStyle name="style1424787250212 3 5 7" xfId="24014"/>
    <cellStyle name="style1424787250212 3 6" xfId="2041"/>
    <cellStyle name="style1424787250212 3 6 2" xfId="3864"/>
    <cellStyle name="style1424787250212 3 6 2 2" xfId="13164"/>
    <cellStyle name="style1424787250212 3 6 2 3" xfId="20560"/>
    <cellStyle name="style1424787250212 3 6 2 4" xfId="27956"/>
    <cellStyle name="style1424787250212 3 6 3" xfId="5836"/>
    <cellStyle name="style1424787250212 3 6 3 2" xfId="11287"/>
    <cellStyle name="style1424787250212 3 6 3 3" xfId="18683"/>
    <cellStyle name="style1424787250212 3 6 3 4" xfId="26079"/>
    <cellStyle name="style1424787250212 3 6 4" xfId="7669"/>
    <cellStyle name="style1424787250212 3 6 4 2" xfId="15065"/>
    <cellStyle name="style1424787250212 3 6 4 3" xfId="22461"/>
    <cellStyle name="style1424787250212 3 6 4 4" xfId="29857"/>
    <cellStyle name="style1424787250212 3 6 5" xfId="9478"/>
    <cellStyle name="style1424787250212 3 6 6" xfId="16874"/>
    <cellStyle name="style1424787250212 3 6 7" xfId="24270"/>
    <cellStyle name="style1424787250212 3 7" xfId="3865"/>
    <cellStyle name="style1424787250212 3 7 2" xfId="11674"/>
    <cellStyle name="style1424787250212 3 7 3" xfId="19070"/>
    <cellStyle name="style1424787250212 3 7 4" xfId="26466"/>
    <cellStyle name="style1424787250212 3 8" xfId="4346"/>
    <cellStyle name="style1424787250212 3 8 2" xfId="9797"/>
    <cellStyle name="style1424787250212 3 8 3" xfId="17193"/>
    <cellStyle name="style1424787250212 3 8 4" xfId="24589"/>
    <cellStyle name="style1424787250212 3 9" xfId="6178"/>
    <cellStyle name="style1424787250212 3 9 2" xfId="13574"/>
    <cellStyle name="style1424787250212 3 9 3" xfId="20970"/>
    <cellStyle name="style1424787250212 3 9 4" xfId="28366"/>
    <cellStyle name="style1424787250212 4" xfId="546"/>
    <cellStyle name="style1424787250212 4 10" xfId="15448"/>
    <cellStyle name="style1424787250212 4 11" xfId="22844"/>
    <cellStyle name="style1424787250212 4 2" xfId="803"/>
    <cellStyle name="style1424787250212 4 2 2" xfId="1513"/>
    <cellStyle name="style1424787250212 4 2 2 2" xfId="3866"/>
    <cellStyle name="style1424787250212 4 2 2 2 2" xfId="12638"/>
    <cellStyle name="style1424787250212 4 2 2 2 3" xfId="20034"/>
    <cellStyle name="style1424787250212 4 2 2 2 4" xfId="27430"/>
    <cellStyle name="style1424787250212 4 2 2 3" xfId="5310"/>
    <cellStyle name="style1424787250212 4 2 2 3 2" xfId="10761"/>
    <cellStyle name="style1424787250212 4 2 2 3 3" xfId="18157"/>
    <cellStyle name="style1424787250212 4 2 2 3 4" xfId="25553"/>
    <cellStyle name="style1424787250212 4 2 2 4" xfId="7142"/>
    <cellStyle name="style1424787250212 4 2 2 4 2" xfId="14538"/>
    <cellStyle name="style1424787250212 4 2 2 4 3" xfId="21934"/>
    <cellStyle name="style1424787250212 4 2 2 4 4" xfId="29330"/>
    <cellStyle name="style1424787250212 4 2 2 5" xfId="8952"/>
    <cellStyle name="style1424787250212 4 2 2 6" xfId="16348"/>
    <cellStyle name="style1424787250212 4 2 2 7" xfId="23744"/>
    <cellStyle name="style1424787250212 4 2 3" xfId="3867"/>
    <cellStyle name="style1424787250212 4 2 3 2" xfId="11994"/>
    <cellStyle name="style1424787250212 4 2 3 3" xfId="19390"/>
    <cellStyle name="style1424787250212 4 2 3 4" xfId="26786"/>
    <cellStyle name="style1424787250212 4 2 4" xfId="4666"/>
    <cellStyle name="style1424787250212 4 2 4 2" xfId="10117"/>
    <cellStyle name="style1424787250212 4 2 4 3" xfId="17513"/>
    <cellStyle name="style1424787250212 4 2 4 4" xfId="24909"/>
    <cellStyle name="style1424787250212 4 2 5" xfId="6498"/>
    <cellStyle name="style1424787250212 4 2 5 2" xfId="13894"/>
    <cellStyle name="style1424787250212 4 2 5 3" xfId="21290"/>
    <cellStyle name="style1424787250212 4 2 5 4" xfId="28686"/>
    <cellStyle name="style1424787250212 4 2 6" xfId="8308"/>
    <cellStyle name="style1424787250212 4 2 7" xfId="15704"/>
    <cellStyle name="style1424787250212 4 2 8" xfId="23100"/>
    <cellStyle name="style1424787250212 4 3" xfId="1257"/>
    <cellStyle name="style1424787250212 4 3 2" xfId="3868"/>
    <cellStyle name="style1424787250212 4 3 2 2" xfId="12382"/>
    <cellStyle name="style1424787250212 4 3 2 3" xfId="19778"/>
    <cellStyle name="style1424787250212 4 3 2 4" xfId="27174"/>
    <cellStyle name="style1424787250212 4 3 3" xfId="5054"/>
    <cellStyle name="style1424787250212 4 3 3 2" xfId="10505"/>
    <cellStyle name="style1424787250212 4 3 3 3" xfId="17901"/>
    <cellStyle name="style1424787250212 4 3 3 4" xfId="25297"/>
    <cellStyle name="style1424787250212 4 3 4" xfId="6886"/>
    <cellStyle name="style1424787250212 4 3 4 2" xfId="14282"/>
    <cellStyle name="style1424787250212 4 3 4 3" xfId="21678"/>
    <cellStyle name="style1424787250212 4 3 4 4" xfId="29074"/>
    <cellStyle name="style1424787250212 4 3 5" xfId="8696"/>
    <cellStyle name="style1424787250212 4 3 6" xfId="16092"/>
    <cellStyle name="style1424787250212 4 3 7" xfId="23488"/>
    <cellStyle name="style1424787250212 4 4" xfId="1848"/>
    <cellStyle name="style1424787250212 4 4 2" xfId="3869"/>
    <cellStyle name="style1424787250212 4 4 2 2" xfId="12972"/>
    <cellStyle name="style1424787250212 4 4 2 3" xfId="20368"/>
    <cellStyle name="style1424787250212 4 4 2 4" xfId="27764"/>
    <cellStyle name="style1424787250212 4 4 3" xfId="5644"/>
    <cellStyle name="style1424787250212 4 4 3 2" xfId="11095"/>
    <cellStyle name="style1424787250212 4 4 3 3" xfId="18491"/>
    <cellStyle name="style1424787250212 4 4 3 4" xfId="25887"/>
    <cellStyle name="style1424787250212 4 4 4" xfId="7476"/>
    <cellStyle name="style1424787250212 4 4 4 2" xfId="14872"/>
    <cellStyle name="style1424787250212 4 4 4 3" xfId="22268"/>
    <cellStyle name="style1424787250212 4 4 4 4" xfId="29664"/>
    <cellStyle name="style1424787250212 4 4 5" xfId="9286"/>
    <cellStyle name="style1424787250212 4 4 6" xfId="16682"/>
    <cellStyle name="style1424787250212 4 4 7" xfId="24078"/>
    <cellStyle name="style1424787250212 4 5" xfId="2105"/>
    <cellStyle name="style1424787250212 4 5 2" xfId="3870"/>
    <cellStyle name="style1424787250212 4 5 2 2" xfId="13228"/>
    <cellStyle name="style1424787250212 4 5 2 3" xfId="20624"/>
    <cellStyle name="style1424787250212 4 5 2 4" xfId="28020"/>
    <cellStyle name="style1424787250212 4 5 3" xfId="5900"/>
    <cellStyle name="style1424787250212 4 5 3 2" xfId="11351"/>
    <cellStyle name="style1424787250212 4 5 3 3" xfId="18747"/>
    <cellStyle name="style1424787250212 4 5 3 4" xfId="26143"/>
    <cellStyle name="style1424787250212 4 5 4" xfId="7733"/>
    <cellStyle name="style1424787250212 4 5 4 2" xfId="15129"/>
    <cellStyle name="style1424787250212 4 5 4 3" xfId="22525"/>
    <cellStyle name="style1424787250212 4 5 4 4" xfId="29921"/>
    <cellStyle name="style1424787250212 4 5 5" xfId="9542"/>
    <cellStyle name="style1424787250212 4 5 6" xfId="16938"/>
    <cellStyle name="style1424787250212 4 5 7" xfId="24334"/>
    <cellStyle name="style1424787250212 4 6" xfId="3871"/>
    <cellStyle name="style1424787250212 4 6 2" xfId="11738"/>
    <cellStyle name="style1424787250212 4 6 3" xfId="19134"/>
    <cellStyle name="style1424787250212 4 6 4" xfId="26530"/>
    <cellStyle name="style1424787250212 4 7" xfId="4410"/>
    <cellStyle name="style1424787250212 4 7 2" xfId="9861"/>
    <cellStyle name="style1424787250212 4 7 3" xfId="17257"/>
    <cellStyle name="style1424787250212 4 7 4" xfId="24653"/>
    <cellStyle name="style1424787250212 4 8" xfId="6242"/>
    <cellStyle name="style1424787250212 4 8 2" xfId="13638"/>
    <cellStyle name="style1424787250212 4 8 3" xfId="21034"/>
    <cellStyle name="style1424787250212 4 8 4" xfId="28430"/>
    <cellStyle name="style1424787250212 4 9" xfId="8052"/>
    <cellStyle name="style1424787250212 5" xfId="675"/>
    <cellStyle name="style1424787250212 5 2" xfId="1385"/>
    <cellStyle name="style1424787250212 5 2 2" xfId="3872"/>
    <cellStyle name="style1424787250212 5 2 2 2" xfId="12510"/>
    <cellStyle name="style1424787250212 5 2 2 3" xfId="19906"/>
    <cellStyle name="style1424787250212 5 2 2 4" xfId="27302"/>
    <cellStyle name="style1424787250212 5 2 3" xfId="5182"/>
    <cellStyle name="style1424787250212 5 2 3 2" xfId="10633"/>
    <cellStyle name="style1424787250212 5 2 3 3" xfId="18029"/>
    <cellStyle name="style1424787250212 5 2 3 4" xfId="25425"/>
    <cellStyle name="style1424787250212 5 2 4" xfId="7014"/>
    <cellStyle name="style1424787250212 5 2 4 2" xfId="14410"/>
    <cellStyle name="style1424787250212 5 2 4 3" xfId="21806"/>
    <cellStyle name="style1424787250212 5 2 4 4" xfId="29202"/>
    <cellStyle name="style1424787250212 5 2 5" xfId="8824"/>
    <cellStyle name="style1424787250212 5 2 6" xfId="16220"/>
    <cellStyle name="style1424787250212 5 2 7" xfId="23616"/>
    <cellStyle name="style1424787250212 5 3" xfId="3873"/>
    <cellStyle name="style1424787250212 5 3 2" xfId="11866"/>
    <cellStyle name="style1424787250212 5 3 3" xfId="19262"/>
    <cellStyle name="style1424787250212 5 3 4" xfId="26658"/>
    <cellStyle name="style1424787250212 5 4" xfId="4538"/>
    <cellStyle name="style1424787250212 5 4 2" xfId="9989"/>
    <cellStyle name="style1424787250212 5 4 3" xfId="17385"/>
    <cellStyle name="style1424787250212 5 4 4" xfId="24781"/>
    <cellStyle name="style1424787250212 5 5" xfId="6370"/>
    <cellStyle name="style1424787250212 5 5 2" xfId="13766"/>
    <cellStyle name="style1424787250212 5 5 3" xfId="21162"/>
    <cellStyle name="style1424787250212 5 5 4" xfId="28558"/>
    <cellStyle name="style1424787250212 5 6" xfId="8180"/>
    <cellStyle name="style1424787250212 5 7" xfId="15576"/>
    <cellStyle name="style1424787250212 5 8" xfId="22972"/>
    <cellStyle name="style1424787250212 6" xfId="1129"/>
    <cellStyle name="style1424787250212 6 2" xfId="3874"/>
    <cellStyle name="style1424787250212 6 2 2" xfId="12254"/>
    <cellStyle name="style1424787250212 6 2 3" xfId="19650"/>
    <cellStyle name="style1424787250212 6 2 4" xfId="27046"/>
    <cellStyle name="style1424787250212 6 3" xfId="4926"/>
    <cellStyle name="style1424787250212 6 3 2" xfId="10377"/>
    <cellStyle name="style1424787250212 6 3 3" xfId="17773"/>
    <cellStyle name="style1424787250212 6 3 4" xfId="25169"/>
    <cellStyle name="style1424787250212 6 4" xfId="6758"/>
    <cellStyle name="style1424787250212 6 4 2" xfId="14154"/>
    <cellStyle name="style1424787250212 6 4 3" xfId="21550"/>
    <cellStyle name="style1424787250212 6 4 4" xfId="28946"/>
    <cellStyle name="style1424787250212 6 5" xfId="8568"/>
    <cellStyle name="style1424787250212 6 6" xfId="15964"/>
    <cellStyle name="style1424787250212 6 7" xfId="23360"/>
    <cellStyle name="style1424787250212 7" xfId="1720"/>
    <cellStyle name="style1424787250212 7 2" xfId="3875"/>
    <cellStyle name="style1424787250212 7 2 2" xfId="12844"/>
    <cellStyle name="style1424787250212 7 2 3" xfId="20240"/>
    <cellStyle name="style1424787250212 7 2 4" xfId="27636"/>
    <cellStyle name="style1424787250212 7 3" xfId="5516"/>
    <cellStyle name="style1424787250212 7 3 2" xfId="10967"/>
    <cellStyle name="style1424787250212 7 3 3" xfId="18363"/>
    <cellStyle name="style1424787250212 7 3 4" xfId="25759"/>
    <cellStyle name="style1424787250212 7 4" xfId="7348"/>
    <cellStyle name="style1424787250212 7 4 2" xfId="14744"/>
    <cellStyle name="style1424787250212 7 4 3" xfId="22140"/>
    <cellStyle name="style1424787250212 7 4 4" xfId="29536"/>
    <cellStyle name="style1424787250212 7 5" xfId="9158"/>
    <cellStyle name="style1424787250212 7 6" xfId="16554"/>
    <cellStyle name="style1424787250212 7 7" xfId="23950"/>
    <cellStyle name="style1424787250212 8" xfId="1977"/>
    <cellStyle name="style1424787250212 8 2" xfId="3876"/>
    <cellStyle name="style1424787250212 8 2 2" xfId="13100"/>
    <cellStyle name="style1424787250212 8 2 3" xfId="20496"/>
    <cellStyle name="style1424787250212 8 2 4" xfId="27892"/>
    <cellStyle name="style1424787250212 8 3" xfId="5772"/>
    <cellStyle name="style1424787250212 8 3 2" xfId="11223"/>
    <cellStyle name="style1424787250212 8 3 3" xfId="18619"/>
    <cellStyle name="style1424787250212 8 3 4" xfId="26015"/>
    <cellStyle name="style1424787250212 8 4" xfId="7605"/>
    <cellStyle name="style1424787250212 8 4 2" xfId="15001"/>
    <cellStyle name="style1424787250212 8 4 3" xfId="22397"/>
    <cellStyle name="style1424787250212 8 4 4" xfId="29793"/>
    <cellStyle name="style1424787250212 8 5" xfId="9414"/>
    <cellStyle name="style1424787250212 8 6" xfId="16810"/>
    <cellStyle name="style1424787250212 8 7" xfId="24206"/>
    <cellStyle name="style1424787250212 9" xfId="3877"/>
    <cellStyle name="style1424787250212 9 2" xfId="11610"/>
    <cellStyle name="style1424787250212 9 3" xfId="19006"/>
    <cellStyle name="style1424787250212 9 4" xfId="26402"/>
    <cellStyle name="style1424787250272" xfId="419"/>
    <cellStyle name="style1424787250272 10" xfId="4283"/>
    <cellStyle name="style1424787250272 10 2" xfId="9734"/>
    <cellStyle name="style1424787250272 10 3" xfId="17130"/>
    <cellStyle name="style1424787250272 10 4" xfId="24526"/>
    <cellStyle name="style1424787250272 11" xfId="6115"/>
    <cellStyle name="style1424787250272 11 2" xfId="13511"/>
    <cellStyle name="style1424787250272 11 3" xfId="20907"/>
    <cellStyle name="style1424787250272 11 4" xfId="28303"/>
    <cellStyle name="style1424787250272 12" xfId="7925"/>
    <cellStyle name="style1424787250272 13" xfId="15321"/>
    <cellStyle name="style1424787250272 14" xfId="22717"/>
    <cellStyle name="style1424787250272 2" xfId="447"/>
    <cellStyle name="style1424787250272 2 10" xfId="6143"/>
    <cellStyle name="style1424787250272 2 10 2" xfId="13539"/>
    <cellStyle name="style1424787250272 2 10 3" xfId="20935"/>
    <cellStyle name="style1424787250272 2 10 4" xfId="28331"/>
    <cellStyle name="style1424787250272 2 11" xfId="7953"/>
    <cellStyle name="style1424787250272 2 12" xfId="15349"/>
    <cellStyle name="style1424787250272 2 13" xfId="22745"/>
    <cellStyle name="style1424787250272 2 2" xfId="511"/>
    <cellStyle name="style1424787250272 2 2 10" xfId="8017"/>
    <cellStyle name="style1424787250272 2 2 11" xfId="15413"/>
    <cellStyle name="style1424787250272 2 2 12" xfId="22809"/>
    <cellStyle name="style1424787250272 2 2 2" xfId="639"/>
    <cellStyle name="style1424787250272 2 2 2 10" xfId="15541"/>
    <cellStyle name="style1424787250272 2 2 2 11" xfId="22937"/>
    <cellStyle name="style1424787250272 2 2 2 2" xfId="896"/>
    <cellStyle name="style1424787250272 2 2 2 2 2" xfId="1606"/>
    <cellStyle name="style1424787250272 2 2 2 2 2 2" xfId="3878"/>
    <cellStyle name="style1424787250272 2 2 2 2 2 2 2" xfId="12731"/>
    <cellStyle name="style1424787250272 2 2 2 2 2 2 3" xfId="20127"/>
    <cellStyle name="style1424787250272 2 2 2 2 2 2 4" xfId="27523"/>
    <cellStyle name="style1424787250272 2 2 2 2 2 3" xfId="5403"/>
    <cellStyle name="style1424787250272 2 2 2 2 2 3 2" xfId="10854"/>
    <cellStyle name="style1424787250272 2 2 2 2 2 3 3" xfId="18250"/>
    <cellStyle name="style1424787250272 2 2 2 2 2 3 4" xfId="25646"/>
    <cellStyle name="style1424787250272 2 2 2 2 2 4" xfId="7235"/>
    <cellStyle name="style1424787250272 2 2 2 2 2 4 2" xfId="14631"/>
    <cellStyle name="style1424787250272 2 2 2 2 2 4 3" xfId="22027"/>
    <cellStyle name="style1424787250272 2 2 2 2 2 4 4" xfId="29423"/>
    <cellStyle name="style1424787250272 2 2 2 2 2 5" xfId="9045"/>
    <cellStyle name="style1424787250272 2 2 2 2 2 6" xfId="16441"/>
    <cellStyle name="style1424787250272 2 2 2 2 2 7" xfId="23837"/>
    <cellStyle name="style1424787250272 2 2 2 2 3" xfId="3879"/>
    <cellStyle name="style1424787250272 2 2 2 2 3 2" xfId="12087"/>
    <cellStyle name="style1424787250272 2 2 2 2 3 3" xfId="19483"/>
    <cellStyle name="style1424787250272 2 2 2 2 3 4" xfId="26879"/>
    <cellStyle name="style1424787250272 2 2 2 2 4" xfId="4759"/>
    <cellStyle name="style1424787250272 2 2 2 2 4 2" xfId="10210"/>
    <cellStyle name="style1424787250272 2 2 2 2 4 3" xfId="17606"/>
    <cellStyle name="style1424787250272 2 2 2 2 4 4" xfId="25002"/>
    <cellStyle name="style1424787250272 2 2 2 2 5" xfId="6591"/>
    <cellStyle name="style1424787250272 2 2 2 2 5 2" xfId="13987"/>
    <cellStyle name="style1424787250272 2 2 2 2 5 3" xfId="21383"/>
    <cellStyle name="style1424787250272 2 2 2 2 5 4" xfId="28779"/>
    <cellStyle name="style1424787250272 2 2 2 2 6" xfId="8401"/>
    <cellStyle name="style1424787250272 2 2 2 2 7" xfId="15797"/>
    <cellStyle name="style1424787250272 2 2 2 2 8" xfId="23193"/>
    <cellStyle name="style1424787250272 2 2 2 3" xfId="1350"/>
    <cellStyle name="style1424787250272 2 2 2 3 2" xfId="3880"/>
    <cellStyle name="style1424787250272 2 2 2 3 2 2" xfId="12475"/>
    <cellStyle name="style1424787250272 2 2 2 3 2 3" xfId="19871"/>
    <cellStyle name="style1424787250272 2 2 2 3 2 4" xfId="27267"/>
    <cellStyle name="style1424787250272 2 2 2 3 3" xfId="5147"/>
    <cellStyle name="style1424787250272 2 2 2 3 3 2" xfId="10598"/>
    <cellStyle name="style1424787250272 2 2 2 3 3 3" xfId="17994"/>
    <cellStyle name="style1424787250272 2 2 2 3 3 4" xfId="25390"/>
    <cellStyle name="style1424787250272 2 2 2 3 4" xfId="6979"/>
    <cellStyle name="style1424787250272 2 2 2 3 4 2" xfId="14375"/>
    <cellStyle name="style1424787250272 2 2 2 3 4 3" xfId="21771"/>
    <cellStyle name="style1424787250272 2 2 2 3 4 4" xfId="29167"/>
    <cellStyle name="style1424787250272 2 2 2 3 5" xfId="8789"/>
    <cellStyle name="style1424787250272 2 2 2 3 6" xfId="16185"/>
    <cellStyle name="style1424787250272 2 2 2 3 7" xfId="23581"/>
    <cellStyle name="style1424787250272 2 2 2 4" xfId="1941"/>
    <cellStyle name="style1424787250272 2 2 2 4 2" xfId="3881"/>
    <cellStyle name="style1424787250272 2 2 2 4 2 2" xfId="13065"/>
    <cellStyle name="style1424787250272 2 2 2 4 2 3" xfId="20461"/>
    <cellStyle name="style1424787250272 2 2 2 4 2 4" xfId="27857"/>
    <cellStyle name="style1424787250272 2 2 2 4 3" xfId="5737"/>
    <cellStyle name="style1424787250272 2 2 2 4 3 2" xfId="11188"/>
    <cellStyle name="style1424787250272 2 2 2 4 3 3" xfId="18584"/>
    <cellStyle name="style1424787250272 2 2 2 4 3 4" xfId="25980"/>
    <cellStyle name="style1424787250272 2 2 2 4 4" xfId="7569"/>
    <cellStyle name="style1424787250272 2 2 2 4 4 2" xfId="14965"/>
    <cellStyle name="style1424787250272 2 2 2 4 4 3" xfId="22361"/>
    <cellStyle name="style1424787250272 2 2 2 4 4 4" xfId="29757"/>
    <cellStyle name="style1424787250272 2 2 2 4 5" xfId="9379"/>
    <cellStyle name="style1424787250272 2 2 2 4 6" xfId="16775"/>
    <cellStyle name="style1424787250272 2 2 2 4 7" xfId="24171"/>
    <cellStyle name="style1424787250272 2 2 2 5" xfId="2198"/>
    <cellStyle name="style1424787250272 2 2 2 5 2" xfId="3882"/>
    <cellStyle name="style1424787250272 2 2 2 5 2 2" xfId="13321"/>
    <cellStyle name="style1424787250272 2 2 2 5 2 3" xfId="20717"/>
    <cellStyle name="style1424787250272 2 2 2 5 2 4" xfId="28113"/>
    <cellStyle name="style1424787250272 2 2 2 5 3" xfId="5993"/>
    <cellStyle name="style1424787250272 2 2 2 5 3 2" xfId="11444"/>
    <cellStyle name="style1424787250272 2 2 2 5 3 3" xfId="18840"/>
    <cellStyle name="style1424787250272 2 2 2 5 3 4" xfId="26236"/>
    <cellStyle name="style1424787250272 2 2 2 5 4" xfId="7826"/>
    <cellStyle name="style1424787250272 2 2 2 5 4 2" xfId="15222"/>
    <cellStyle name="style1424787250272 2 2 2 5 4 3" xfId="22618"/>
    <cellStyle name="style1424787250272 2 2 2 5 4 4" xfId="30014"/>
    <cellStyle name="style1424787250272 2 2 2 5 5" xfId="9635"/>
    <cellStyle name="style1424787250272 2 2 2 5 6" xfId="17031"/>
    <cellStyle name="style1424787250272 2 2 2 5 7" xfId="24427"/>
    <cellStyle name="style1424787250272 2 2 2 6" xfId="3883"/>
    <cellStyle name="style1424787250272 2 2 2 6 2" xfId="11831"/>
    <cellStyle name="style1424787250272 2 2 2 6 3" xfId="19227"/>
    <cellStyle name="style1424787250272 2 2 2 6 4" xfId="26623"/>
    <cellStyle name="style1424787250272 2 2 2 7" xfId="4503"/>
    <cellStyle name="style1424787250272 2 2 2 7 2" xfId="9954"/>
    <cellStyle name="style1424787250272 2 2 2 7 3" xfId="17350"/>
    <cellStyle name="style1424787250272 2 2 2 7 4" xfId="24746"/>
    <cellStyle name="style1424787250272 2 2 2 8" xfId="6335"/>
    <cellStyle name="style1424787250272 2 2 2 8 2" xfId="13731"/>
    <cellStyle name="style1424787250272 2 2 2 8 3" xfId="21127"/>
    <cellStyle name="style1424787250272 2 2 2 8 4" xfId="28523"/>
    <cellStyle name="style1424787250272 2 2 2 9" xfId="8145"/>
    <cellStyle name="style1424787250272 2 2 3" xfId="768"/>
    <cellStyle name="style1424787250272 2 2 3 2" xfId="1478"/>
    <cellStyle name="style1424787250272 2 2 3 2 2" xfId="3884"/>
    <cellStyle name="style1424787250272 2 2 3 2 2 2" xfId="12603"/>
    <cellStyle name="style1424787250272 2 2 3 2 2 3" xfId="19999"/>
    <cellStyle name="style1424787250272 2 2 3 2 2 4" xfId="27395"/>
    <cellStyle name="style1424787250272 2 2 3 2 3" xfId="5275"/>
    <cellStyle name="style1424787250272 2 2 3 2 3 2" xfId="10726"/>
    <cellStyle name="style1424787250272 2 2 3 2 3 3" xfId="18122"/>
    <cellStyle name="style1424787250272 2 2 3 2 3 4" xfId="25518"/>
    <cellStyle name="style1424787250272 2 2 3 2 4" xfId="7107"/>
    <cellStyle name="style1424787250272 2 2 3 2 4 2" xfId="14503"/>
    <cellStyle name="style1424787250272 2 2 3 2 4 3" xfId="21899"/>
    <cellStyle name="style1424787250272 2 2 3 2 4 4" xfId="29295"/>
    <cellStyle name="style1424787250272 2 2 3 2 5" xfId="8917"/>
    <cellStyle name="style1424787250272 2 2 3 2 6" xfId="16313"/>
    <cellStyle name="style1424787250272 2 2 3 2 7" xfId="23709"/>
    <cellStyle name="style1424787250272 2 2 3 3" xfId="3885"/>
    <cellStyle name="style1424787250272 2 2 3 3 2" xfId="11959"/>
    <cellStyle name="style1424787250272 2 2 3 3 3" xfId="19355"/>
    <cellStyle name="style1424787250272 2 2 3 3 4" xfId="26751"/>
    <cellStyle name="style1424787250272 2 2 3 4" xfId="4631"/>
    <cellStyle name="style1424787250272 2 2 3 4 2" xfId="10082"/>
    <cellStyle name="style1424787250272 2 2 3 4 3" xfId="17478"/>
    <cellStyle name="style1424787250272 2 2 3 4 4" xfId="24874"/>
    <cellStyle name="style1424787250272 2 2 3 5" xfId="6463"/>
    <cellStyle name="style1424787250272 2 2 3 5 2" xfId="13859"/>
    <cellStyle name="style1424787250272 2 2 3 5 3" xfId="21255"/>
    <cellStyle name="style1424787250272 2 2 3 5 4" xfId="28651"/>
    <cellStyle name="style1424787250272 2 2 3 6" xfId="8273"/>
    <cellStyle name="style1424787250272 2 2 3 7" xfId="15669"/>
    <cellStyle name="style1424787250272 2 2 3 8" xfId="23065"/>
    <cellStyle name="style1424787250272 2 2 4" xfId="1222"/>
    <cellStyle name="style1424787250272 2 2 4 2" xfId="3886"/>
    <cellStyle name="style1424787250272 2 2 4 2 2" xfId="12347"/>
    <cellStyle name="style1424787250272 2 2 4 2 3" xfId="19743"/>
    <cellStyle name="style1424787250272 2 2 4 2 4" xfId="27139"/>
    <cellStyle name="style1424787250272 2 2 4 3" xfId="5019"/>
    <cellStyle name="style1424787250272 2 2 4 3 2" xfId="10470"/>
    <cellStyle name="style1424787250272 2 2 4 3 3" xfId="17866"/>
    <cellStyle name="style1424787250272 2 2 4 3 4" xfId="25262"/>
    <cellStyle name="style1424787250272 2 2 4 4" xfId="6851"/>
    <cellStyle name="style1424787250272 2 2 4 4 2" xfId="14247"/>
    <cellStyle name="style1424787250272 2 2 4 4 3" xfId="21643"/>
    <cellStyle name="style1424787250272 2 2 4 4 4" xfId="29039"/>
    <cellStyle name="style1424787250272 2 2 4 5" xfId="8661"/>
    <cellStyle name="style1424787250272 2 2 4 6" xfId="16057"/>
    <cellStyle name="style1424787250272 2 2 4 7" xfId="23453"/>
    <cellStyle name="style1424787250272 2 2 5" xfId="1813"/>
    <cellStyle name="style1424787250272 2 2 5 2" xfId="3887"/>
    <cellStyle name="style1424787250272 2 2 5 2 2" xfId="12937"/>
    <cellStyle name="style1424787250272 2 2 5 2 3" xfId="20333"/>
    <cellStyle name="style1424787250272 2 2 5 2 4" xfId="27729"/>
    <cellStyle name="style1424787250272 2 2 5 3" xfId="5609"/>
    <cellStyle name="style1424787250272 2 2 5 3 2" xfId="11060"/>
    <cellStyle name="style1424787250272 2 2 5 3 3" xfId="18456"/>
    <cellStyle name="style1424787250272 2 2 5 3 4" xfId="25852"/>
    <cellStyle name="style1424787250272 2 2 5 4" xfId="7441"/>
    <cellStyle name="style1424787250272 2 2 5 4 2" xfId="14837"/>
    <cellStyle name="style1424787250272 2 2 5 4 3" xfId="22233"/>
    <cellStyle name="style1424787250272 2 2 5 4 4" xfId="29629"/>
    <cellStyle name="style1424787250272 2 2 5 5" xfId="9251"/>
    <cellStyle name="style1424787250272 2 2 5 6" xfId="16647"/>
    <cellStyle name="style1424787250272 2 2 5 7" xfId="24043"/>
    <cellStyle name="style1424787250272 2 2 6" xfId="2070"/>
    <cellStyle name="style1424787250272 2 2 6 2" xfId="3888"/>
    <cellStyle name="style1424787250272 2 2 6 2 2" xfId="13193"/>
    <cellStyle name="style1424787250272 2 2 6 2 3" xfId="20589"/>
    <cellStyle name="style1424787250272 2 2 6 2 4" xfId="27985"/>
    <cellStyle name="style1424787250272 2 2 6 3" xfId="5865"/>
    <cellStyle name="style1424787250272 2 2 6 3 2" xfId="11316"/>
    <cellStyle name="style1424787250272 2 2 6 3 3" xfId="18712"/>
    <cellStyle name="style1424787250272 2 2 6 3 4" xfId="26108"/>
    <cellStyle name="style1424787250272 2 2 6 4" xfId="7698"/>
    <cellStyle name="style1424787250272 2 2 6 4 2" xfId="15094"/>
    <cellStyle name="style1424787250272 2 2 6 4 3" xfId="22490"/>
    <cellStyle name="style1424787250272 2 2 6 4 4" xfId="29886"/>
    <cellStyle name="style1424787250272 2 2 6 5" xfId="9507"/>
    <cellStyle name="style1424787250272 2 2 6 6" xfId="16903"/>
    <cellStyle name="style1424787250272 2 2 6 7" xfId="24299"/>
    <cellStyle name="style1424787250272 2 2 7" xfId="3889"/>
    <cellStyle name="style1424787250272 2 2 7 2" xfId="11703"/>
    <cellStyle name="style1424787250272 2 2 7 3" xfId="19099"/>
    <cellStyle name="style1424787250272 2 2 7 4" xfId="26495"/>
    <cellStyle name="style1424787250272 2 2 8" xfId="4375"/>
    <cellStyle name="style1424787250272 2 2 8 2" xfId="9826"/>
    <cellStyle name="style1424787250272 2 2 8 3" xfId="17222"/>
    <cellStyle name="style1424787250272 2 2 8 4" xfId="24618"/>
    <cellStyle name="style1424787250272 2 2 9" xfId="6207"/>
    <cellStyle name="style1424787250272 2 2 9 2" xfId="13603"/>
    <cellStyle name="style1424787250272 2 2 9 3" xfId="20999"/>
    <cellStyle name="style1424787250272 2 2 9 4" xfId="28395"/>
    <cellStyle name="style1424787250272 2 3" xfId="575"/>
    <cellStyle name="style1424787250272 2 3 10" xfId="15477"/>
    <cellStyle name="style1424787250272 2 3 11" xfId="22873"/>
    <cellStyle name="style1424787250272 2 3 2" xfId="832"/>
    <cellStyle name="style1424787250272 2 3 2 2" xfId="1542"/>
    <cellStyle name="style1424787250272 2 3 2 2 2" xfId="3890"/>
    <cellStyle name="style1424787250272 2 3 2 2 2 2" xfId="12667"/>
    <cellStyle name="style1424787250272 2 3 2 2 2 3" xfId="20063"/>
    <cellStyle name="style1424787250272 2 3 2 2 2 4" xfId="27459"/>
    <cellStyle name="style1424787250272 2 3 2 2 3" xfId="5339"/>
    <cellStyle name="style1424787250272 2 3 2 2 3 2" xfId="10790"/>
    <cellStyle name="style1424787250272 2 3 2 2 3 3" xfId="18186"/>
    <cellStyle name="style1424787250272 2 3 2 2 3 4" xfId="25582"/>
    <cellStyle name="style1424787250272 2 3 2 2 4" xfId="7171"/>
    <cellStyle name="style1424787250272 2 3 2 2 4 2" xfId="14567"/>
    <cellStyle name="style1424787250272 2 3 2 2 4 3" xfId="21963"/>
    <cellStyle name="style1424787250272 2 3 2 2 4 4" xfId="29359"/>
    <cellStyle name="style1424787250272 2 3 2 2 5" xfId="8981"/>
    <cellStyle name="style1424787250272 2 3 2 2 6" xfId="16377"/>
    <cellStyle name="style1424787250272 2 3 2 2 7" xfId="23773"/>
    <cellStyle name="style1424787250272 2 3 2 3" xfId="3891"/>
    <cellStyle name="style1424787250272 2 3 2 3 2" xfId="12023"/>
    <cellStyle name="style1424787250272 2 3 2 3 3" xfId="19419"/>
    <cellStyle name="style1424787250272 2 3 2 3 4" xfId="26815"/>
    <cellStyle name="style1424787250272 2 3 2 4" xfId="4695"/>
    <cellStyle name="style1424787250272 2 3 2 4 2" xfId="10146"/>
    <cellStyle name="style1424787250272 2 3 2 4 3" xfId="17542"/>
    <cellStyle name="style1424787250272 2 3 2 4 4" xfId="24938"/>
    <cellStyle name="style1424787250272 2 3 2 5" xfId="6527"/>
    <cellStyle name="style1424787250272 2 3 2 5 2" xfId="13923"/>
    <cellStyle name="style1424787250272 2 3 2 5 3" xfId="21319"/>
    <cellStyle name="style1424787250272 2 3 2 5 4" xfId="28715"/>
    <cellStyle name="style1424787250272 2 3 2 6" xfId="8337"/>
    <cellStyle name="style1424787250272 2 3 2 7" xfId="15733"/>
    <cellStyle name="style1424787250272 2 3 2 8" xfId="23129"/>
    <cellStyle name="style1424787250272 2 3 3" xfId="1286"/>
    <cellStyle name="style1424787250272 2 3 3 2" xfId="3892"/>
    <cellStyle name="style1424787250272 2 3 3 2 2" xfId="12411"/>
    <cellStyle name="style1424787250272 2 3 3 2 3" xfId="19807"/>
    <cellStyle name="style1424787250272 2 3 3 2 4" xfId="27203"/>
    <cellStyle name="style1424787250272 2 3 3 3" xfId="5083"/>
    <cellStyle name="style1424787250272 2 3 3 3 2" xfId="10534"/>
    <cellStyle name="style1424787250272 2 3 3 3 3" xfId="17930"/>
    <cellStyle name="style1424787250272 2 3 3 3 4" xfId="25326"/>
    <cellStyle name="style1424787250272 2 3 3 4" xfId="6915"/>
    <cellStyle name="style1424787250272 2 3 3 4 2" xfId="14311"/>
    <cellStyle name="style1424787250272 2 3 3 4 3" xfId="21707"/>
    <cellStyle name="style1424787250272 2 3 3 4 4" xfId="29103"/>
    <cellStyle name="style1424787250272 2 3 3 5" xfId="8725"/>
    <cellStyle name="style1424787250272 2 3 3 6" xfId="16121"/>
    <cellStyle name="style1424787250272 2 3 3 7" xfId="23517"/>
    <cellStyle name="style1424787250272 2 3 4" xfId="1877"/>
    <cellStyle name="style1424787250272 2 3 4 2" xfId="3893"/>
    <cellStyle name="style1424787250272 2 3 4 2 2" xfId="13001"/>
    <cellStyle name="style1424787250272 2 3 4 2 3" xfId="20397"/>
    <cellStyle name="style1424787250272 2 3 4 2 4" xfId="27793"/>
    <cellStyle name="style1424787250272 2 3 4 3" xfId="5673"/>
    <cellStyle name="style1424787250272 2 3 4 3 2" xfId="11124"/>
    <cellStyle name="style1424787250272 2 3 4 3 3" xfId="18520"/>
    <cellStyle name="style1424787250272 2 3 4 3 4" xfId="25916"/>
    <cellStyle name="style1424787250272 2 3 4 4" xfId="7505"/>
    <cellStyle name="style1424787250272 2 3 4 4 2" xfId="14901"/>
    <cellStyle name="style1424787250272 2 3 4 4 3" xfId="22297"/>
    <cellStyle name="style1424787250272 2 3 4 4 4" xfId="29693"/>
    <cellStyle name="style1424787250272 2 3 4 5" xfId="9315"/>
    <cellStyle name="style1424787250272 2 3 4 6" xfId="16711"/>
    <cellStyle name="style1424787250272 2 3 4 7" xfId="24107"/>
    <cellStyle name="style1424787250272 2 3 5" xfId="2134"/>
    <cellStyle name="style1424787250272 2 3 5 2" xfId="3894"/>
    <cellStyle name="style1424787250272 2 3 5 2 2" xfId="13257"/>
    <cellStyle name="style1424787250272 2 3 5 2 3" xfId="20653"/>
    <cellStyle name="style1424787250272 2 3 5 2 4" xfId="28049"/>
    <cellStyle name="style1424787250272 2 3 5 3" xfId="5929"/>
    <cellStyle name="style1424787250272 2 3 5 3 2" xfId="11380"/>
    <cellStyle name="style1424787250272 2 3 5 3 3" xfId="18776"/>
    <cellStyle name="style1424787250272 2 3 5 3 4" xfId="26172"/>
    <cellStyle name="style1424787250272 2 3 5 4" xfId="7762"/>
    <cellStyle name="style1424787250272 2 3 5 4 2" xfId="15158"/>
    <cellStyle name="style1424787250272 2 3 5 4 3" xfId="22554"/>
    <cellStyle name="style1424787250272 2 3 5 4 4" xfId="29950"/>
    <cellStyle name="style1424787250272 2 3 5 5" xfId="9571"/>
    <cellStyle name="style1424787250272 2 3 5 6" xfId="16967"/>
    <cellStyle name="style1424787250272 2 3 5 7" xfId="24363"/>
    <cellStyle name="style1424787250272 2 3 6" xfId="3895"/>
    <cellStyle name="style1424787250272 2 3 6 2" xfId="11767"/>
    <cellStyle name="style1424787250272 2 3 6 3" xfId="19163"/>
    <cellStyle name="style1424787250272 2 3 6 4" xfId="26559"/>
    <cellStyle name="style1424787250272 2 3 7" xfId="4439"/>
    <cellStyle name="style1424787250272 2 3 7 2" xfId="9890"/>
    <cellStyle name="style1424787250272 2 3 7 3" xfId="17286"/>
    <cellStyle name="style1424787250272 2 3 7 4" xfId="24682"/>
    <cellStyle name="style1424787250272 2 3 8" xfId="6271"/>
    <cellStyle name="style1424787250272 2 3 8 2" xfId="13667"/>
    <cellStyle name="style1424787250272 2 3 8 3" xfId="21063"/>
    <cellStyle name="style1424787250272 2 3 8 4" xfId="28459"/>
    <cellStyle name="style1424787250272 2 3 9" xfId="8081"/>
    <cellStyle name="style1424787250272 2 4" xfId="704"/>
    <cellStyle name="style1424787250272 2 4 2" xfId="1414"/>
    <cellStyle name="style1424787250272 2 4 2 2" xfId="3896"/>
    <cellStyle name="style1424787250272 2 4 2 2 2" xfId="12539"/>
    <cellStyle name="style1424787250272 2 4 2 2 3" xfId="19935"/>
    <cellStyle name="style1424787250272 2 4 2 2 4" xfId="27331"/>
    <cellStyle name="style1424787250272 2 4 2 3" xfId="5211"/>
    <cellStyle name="style1424787250272 2 4 2 3 2" xfId="10662"/>
    <cellStyle name="style1424787250272 2 4 2 3 3" xfId="18058"/>
    <cellStyle name="style1424787250272 2 4 2 3 4" xfId="25454"/>
    <cellStyle name="style1424787250272 2 4 2 4" xfId="7043"/>
    <cellStyle name="style1424787250272 2 4 2 4 2" xfId="14439"/>
    <cellStyle name="style1424787250272 2 4 2 4 3" xfId="21835"/>
    <cellStyle name="style1424787250272 2 4 2 4 4" xfId="29231"/>
    <cellStyle name="style1424787250272 2 4 2 5" xfId="8853"/>
    <cellStyle name="style1424787250272 2 4 2 6" xfId="16249"/>
    <cellStyle name="style1424787250272 2 4 2 7" xfId="23645"/>
    <cellStyle name="style1424787250272 2 4 3" xfId="3897"/>
    <cellStyle name="style1424787250272 2 4 3 2" xfId="11895"/>
    <cellStyle name="style1424787250272 2 4 3 3" xfId="19291"/>
    <cellStyle name="style1424787250272 2 4 3 4" xfId="26687"/>
    <cellStyle name="style1424787250272 2 4 4" xfId="4567"/>
    <cellStyle name="style1424787250272 2 4 4 2" xfId="10018"/>
    <cellStyle name="style1424787250272 2 4 4 3" xfId="17414"/>
    <cellStyle name="style1424787250272 2 4 4 4" xfId="24810"/>
    <cellStyle name="style1424787250272 2 4 5" xfId="6399"/>
    <cellStyle name="style1424787250272 2 4 5 2" xfId="13795"/>
    <cellStyle name="style1424787250272 2 4 5 3" xfId="21191"/>
    <cellStyle name="style1424787250272 2 4 5 4" xfId="28587"/>
    <cellStyle name="style1424787250272 2 4 6" xfId="8209"/>
    <cellStyle name="style1424787250272 2 4 7" xfId="15605"/>
    <cellStyle name="style1424787250272 2 4 8" xfId="23001"/>
    <cellStyle name="style1424787250272 2 5" xfId="1158"/>
    <cellStyle name="style1424787250272 2 5 2" xfId="3898"/>
    <cellStyle name="style1424787250272 2 5 2 2" xfId="12283"/>
    <cellStyle name="style1424787250272 2 5 2 3" xfId="19679"/>
    <cellStyle name="style1424787250272 2 5 2 4" xfId="27075"/>
    <cellStyle name="style1424787250272 2 5 3" xfId="4955"/>
    <cellStyle name="style1424787250272 2 5 3 2" xfId="10406"/>
    <cellStyle name="style1424787250272 2 5 3 3" xfId="17802"/>
    <cellStyle name="style1424787250272 2 5 3 4" xfId="25198"/>
    <cellStyle name="style1424787250272 2 5 4" xfId="6787"/>
    <cellStyle name="style1424787250272 2 5 4 2" xfId="14183"/>
    <cellStyle name="style1424787250272 2 5 4 3" xfId="21579"/>
    <cellStyle name="style1424787250272 2 5 4 4" xfId="28975"/>
    <cellStyle name="style1424787250272 2 5 5" xfId="8597"/>
    <cellStyle name="style1424787250272 2 5 6" xfId="15993"/>
    <cellStyle name="style1424787250272 2 5 7" xfId="23389"/>
    <cellStyle name="style1424787250272 2 6" xfId="1749"/>
    <cellStyle name="style1424787250272 2 6 2" xfId="3899"/>
    <cellStyle name="style1424787250272 2 6 2 2" xfId="12873"/>
    <cellStyle name="style1424787250272 2 6 2 3" xfId="20269"/>
    <cellStyle name="style1424787250272 2 6 2 4" xfId="27665"/>
    <cellStyle name="style1424787250272 2 6 3" xfId="5545"/>
    <cellStyle name="style1424787250272 2 6 3 2" xfId="10996"/>
    <cellStyle name="style1424787250272 2 6 3 3" xfId="18392"/>
    <cellStyle name="style1424787250272 2 6 3 4" xfId="25788"/>
    <cellStyle name="style1424787250272 2 6 4" xfId="7377"/>
    <cellStyle name="style1424787250272 2 6 4 2" xfId="14773"/>
    <cellStyle name="style1424787250272 2 6 4 3" xfId="22169"/>
    <cellStyle name="style1424787250272 2 6 4 4" xfId="29565"/>
    <cellStyle name="style1424787250272 2 6 5" xfId="9187"/>
    <cellStyle name="style1424787250272 2 6 6" xfId="16583"/>
    <cellStyle name="style1424787250272 2 6 7" xfId="23979"/>
    <cellStyle name="style1424787250272 2 7" xfId="2006"/>
    <cellStyle name="style1424787250272 2 7 2" xfId="3900"/>
    <cellStyle name="style1424787250272 2 7 2 2" xfId="13129"/>
    <cellStyle name="style1424787250272 2 7 2 3" xfId="20525"/>
    <cellStyle name="style1424787250272 2 7 2 4" xfId="27921"/>
    <cellStyle name="style1424787250272 2 7 3" xfId="5801"/>
    <cellStyle name="style1424787250272 2 7 3 2" xfId="11252"/>
    <cellStyle name="style1424787250272 2 7 3 3" xfId="18648"/>
    <cellStyle name="style1424787250272 2 7 3 4" xfId="26044"/>
    <cellStyle name="style1424787250272 2 7 4" xfId="7634"/>
    <cellStyle name="style1424787250272 2 7 4 2" xfId="15030"/>
    <cellStyle name="style1424787250272 2 7 4 3" xfId="22426"/>
    <cellStyle name="style1424787250272 2 7 4 4" xfId="29822"/>
    <cellStyle name="style1424787250272 2 7 5" xfId="9443"/>
    <cellStyle name="style1424787250272 2 7 6" xfId="16839"/>
    <cellStyle name="style1424787250272 2 7 7" xfId="24235"/>
    <cellStyle name="style1424787250272 2 8" xfId="3901"/>
    <cellStyle name="style1424787250272 2 8 2" xfId="11639"/>
    <cellStyle name="style1424787250272 2 8 3" xfId="19035"/>
    <cellStyle name="style1424787250272 2 8 4" xfId="26431"/>
    <cellStyle name="style1424787250272 2 9" xfId="4311"/>
    <cellStyle name="style1424787250272 2 9 2" xfId="9762"/>
    <cellStyle name="style1424787250272 2 9 3" xfId="17158"/>
    <cellStyle name="style1424787250272 2 9 4" xfId="24554"/>
    <cellStyle name="style1424787250272 3" xfId="483"/>
    <cellStyle name="style1424787250272 3 10" xfId="7989"/>
    <cellStyle name="style1424787250272 3 11" xfId="15385"/>
    <cellStyle name="style1424787250272 3 12" xfId="22781"/>
    <cellStyle name="style1424787250272 3 2" xfId="611"/>
    <cellStyle name="style1424787250272 3 2 10" xfId="15513"/>
    <cellStyle name="style1424787250272 3 2 11" xfId="22909"/>
    <cellStyle name="style1424787250272 3 2 2" xfId="868"/>
    <cellStyle name="style1424787250272 3 2 2 2" xfId="1578"/>
    <cellStyle name="style1424787250272 3 2 2 2 2" xfId="3902"/>
    <cellStyle name="style1424787250272 3 2 2 2 2 2" xfId="12703"/>
    <cellStyle name="style1424787250272 3 2 2 2 2 3" xfId="20099"/>
    <cellStyle name="style1424787250272 3 2 2 2 2 4" xfId="27495"/>
    <cellStyle name="style1424787250272 3 2 2 2 3" xfId="5375"/>
    <cellStyle name="style1424787250272 3 2 2 2 3 2" xfId="10826"/>
    <cellStyle name="style1424787250272 3 2 2 2 3 3" xfId="18222"/>
    <cellStyle name="style1424787250272 3 2 2 2 3 4" xfId="25618"/>
    <cellStyle name="style1424787250272 3 2 2 2 4" xfId="7207"/>
    <cellStyle name="style1424787250272 3 2 2 2 4 2" xfId="14603"/>
    <cellStyle name="style1424787250272 3 2 2 2 4 3" xfId="21999"/>
    <cellStyle name="style1424787250272 3 2 2 2 4 4" xfId="29395"/>
    <cellStyle name="style1424787250272 3 2 2 2 5" xfId="9017"/>
    <cellStyle name="style1424787250272 3 2 2 2 6" xfId="16413"/>
    <cellStyle name="style1424787250272 3 2 2 2 7" xfId="23809"/>
    <cellStyle name="style1424787250272 3 2 2 3" xfId="3903"/>
    <cellStyle name="style1424787250272 3 2 2 3 2" xfId="12059"/>
    <cellStyle name="style1424787250272 3 2 2 3 3" xfId="19455"/>
    <cellStyle name="style1424787250272 3 2 2 3 4" xfId="26851"/>
    <cellStyle name="style1424787250272 3 2 2 4" xfId="4731"/>
    <cellStyle name="style1424787250272 3 2 2 4 2" xfId="10182"/>
    <cellStyle name="style1424787250272 3 2 2 4 3" xfId="17578"/>
    <cellStyle name="style1424787250272 3 2 2 4 4" xfId="24974"/>
    <cellStyle name="style1424787250272 3 2 2 5" xfId="6563"/>
    <cellStyle name="style1424787250272 3 2 2 5 2" xfId="13959"/>
    <cellStyle name="style1424787250272 3 2 2 5 3" xfId="21355"/>
    <cellStyle name="style1424787250272 3 2 2 5 4" xfId="28751"/>
    <cellStyle name="style1424787250272 3 2 2 6" xfId="8373"/>
    <cellStyle name="style1424787250272 3 2 2 7" xfId="15769"/>
    <cellStyle name="style1424787250272 3 2 2 8" xfId="23165"/>
    <cellStyle name="style1424787250272 3 2 3" xfId="1322"/>
    <cellStyle name="style1424787250272 3 2 3 2" xfId="3904"/>
    <cellStyle name="style1424787250272 3 2 3 2 2" xfId="12447"/>
    <cellStyle name="style1424787250272 3 2 3 2 3" xfId="19843"/>
    <cellStyle name="style1424787250272 3 2 3 2 4" xfId="27239"/>
    <cellStyle name="style1424787250272 3 2 3 3" xfId="5119"/>
    <cellStyle name="style1424787250272 3 2 3 3 2" xfId="10570"/>
    <cellStyle name="style1424787250272 3 2 3 3 3" xfId="17966"/>
    <cellStyle name="style1424787250272 3 2 3 3 4" xfId="25362"/>
    <cellStyle name="style1424787250272 3 2 3 4" xfId="6951"/>
    <cellStyle name="style1424787250272 3 2 3 4 2" xfId="14347"/>
    <cellStyle name="style1424787250272 3 2 3 4 3" xfId="21743"/>
    <cellStyle name="style1424787250272 3 2 3 4 4" xfId="29139"/>
    <cellStyle name="style1424787250272 3 2 3 5" xfId="8761"/>
    <cellStyle name="style1424787250272 3 2 3 6" xfId="16157"/>
    <cellStyle name="style1424787250272 3 2 3 7" xfId="23553"/>
    <cellStyle name="style1424787250272 3 2 4" xfId="1913"/>
    <cellStyle name="style1424787250272 3 2 4 2" xfId="3905"/>
    <cellStyle name="style1424787250272 3 2 4 2 2" xfId="13037"/>
    <cellStyle name="style1424787250272 3 2 4 2 3" xfId="20433"/>
    <cellStyle name="style1424787250272 3 2 4 2 4" xfId="27829"/>
    <cellStyle name="style1424787250272 3 2 4 3" xfId="5709"/>
    <cellStyle name="style1424787250272 3 2 4 3 2" xfId="11160"/>
    <cellStyle name="style1424787250272 3 2 4 3 3" xfId="18556"/>
    <cellStyle name="style1424787250272 3 2 4 3 4" xfId="25952"/>
    <cellStyle name="style1424787250272 3 2 4 4" xfId="7541"/>
    <cellStyle name="style1424787250272 3 2 4 4 2" xfId="14937"/>
    <cellStyle name="style1424787250272 3 2 4 4 3" xfId="22333"/>
    <cellStyle name="style1424787250272 3 2 4 4 4" xfId="29729"/>
    <cellStyle name="style1424787250272 3 2 4 5" xfId="9351"/>
    <cellStyle name="style1424787250272 3 2 4 6" xfId="16747"/>
    <cellStyle name="style1424787250272 3 2 4 7" xfId="24143"/>
    <cellStyle name="style1424787250272 3 2 5" xfId="2170"/>
    <cellStyle name="style1424787250272 3 2 5 2" xfId="3906"/>
    <cellStyle name="style1424787250272 3 2 5 2 2" xfId="13293"/>
    <cellStyle name="style1424787250272 3 2 5 2 3" xfId="20689"/>
    <cellStyle name="style1424787250272 3 2 5 2 4" xfId="28085"/>
    <cellStyle name="style1424787250272 3 2 5 3" xfId="5965"/>
    <cellStyle name="style1424787250272 3 2 5 3 2" xfId="11416"/>
    <cellStyle name="style1424787250272 3 2 5 3 3" xfId="18812"/>
    <cellStyle name="style1424787250272 3 2 5 3 4" xfId="26208"/>
    <cellStyle name="style1424787250272 3 2 5 4" xfId="7798"/>
    <cellStyle name="style1424787250272 3 2 5 4 2" xfId="15194"/>
    <cellStyle name="style1424787250272 3 2 5 4 3" xfId="22590"/>
    <cellStyle name="style1424787250272 3 2 5 4 4" xfId="29986"/>
    <cellStyle name="style1424787250272 3 2 5 5" xfId="9607"/>
    <cellStyle name="style1424787250272 3 2 5 6" xfId="17003"/>
    <cellStyle name="style1424787250272 3 2 5 7" xfId="24399"/>
    <cellStyle name="style1424787250272 3 2 6" xfId="3907"/>
    <cellStyle name="style1424787250272 3 2 6 2" xfId="11803"/>
    <cellStyle name="style1424787250272 3 2 6 3" xfId="19199"/>
    <cellStyle name="style1424787250272 3 2 6 4" xfId="26595"/>
    <cellStyle name="style1424787250272 3 2 7" xfId="4475"/>
    <cellStyle name="style1424787250272 3 2 7 2" xfId="9926"/>
    <cellStyle name="style1424787250272 3 2 7 3" xfId="17322"/>
    <cellStyle name="style1424787250272 3 2 7 4" xfId="24718"/>
    <cellStyle name="style1424787250272 3 2 8" xfId="6307"/>
    <cellStyle name="style1424787250272 3 2 8 2" xfId="13703"/>
    <cellStyle name="style1424787250272 3 2 8 3" xfId="21099"/>
    <cellStyle name="style1424787250272 3 2 8 4" xfId="28495"/>
    <cellStyle name="style1424787250272 3 2 9" xfId="8117"/>
    <cellStyle name="style1424787250272 3 3" xfId="740"/>
    <cellStyle name="style1424787250272 3 3 2" xfId="1450"/>
    <cellStyle name="style1424787250272 3 3 2 2" xfId="3908"/>
    <cellStyle name="style1424787250272 3 3 2 2 2" xfId="12575"/>
    <cellStyle name="style1424787250272 3 3 2 2 3" xfId="19971"/>
    <cellStyle name="style1424787250272 3 3 2 2 4" xfId="27367"/>
    <cellStyle name="style1424787250272 3 3 2 3" xfId="5247"/>
    <cellStyle name="style1424787250272 3 3 2 3 2" xfId="10698"/>
    <cellStyle name="style1424787250272 3 3 2 3 3" xfId="18094"/>
    <cellStyle name="style1424787250272 3 3 2 3 4" xfId="25490"/>
    <cellStyle name="style1424787250272 3 3 2 4" xfId="7079"/>
    <cellStyle name="style1424787250272 3 3 2 4 2" xfId="14475"/>
    <cellStyle name="style1424787250272 3 3 2 4 3" xfId="21871"/>
    <cellStyle name="style1424787250272 3 3 2 4 4" xfId="29267"/>
    <cellStyle name="style1424787250272 3 3 2 5" xfId="8889"/>
    <cellStyle name="style1424787250272 3 3 2 6" xfId="16285"/>
    <cellStyle name="style1424787250272 3 3 2 7" xfId="23681"/>
    <cellStyle name="style1424787250272 3 3 3" xfId="3909"/>
    <cellStyle name="style1424787250272 3 3 3 2" xfId="11931"/>
    <cellStyle name="style1424787250272 3 3 3 3" xfId="19327"/>
    <cellStyle name="style1424787250272 3 3 3 4" xfId="26723"/>
    <cellStyle name="style1424787250272 3 3 4" xfId="4603"/>
    <cellStyle name="style1424787250272 3 3 4 2" xfId="10054"/>
    <cellStyle name="style1424787250272 3 3 4 3" xfId="17450"/>
    <cellStyle name="style1424787250272 3 3 4 4" xfId="24846"/>
    <cellStyle name="style1424787250272 3 3 5" xfId="6435"/>
    <cellStyle name="style1424787250272 3 3 5 2" xfId="13831"/>
    <cellStyle name="style1424787250272 3 3 5 3" xfId="21227"/>
    <cellStyle name="style1424787250272 3 3 5 4" xfId="28623"/>
    <cellStyle name="style1424787250272 3 3 6" xfId="8245"/>
    <cellStyle name="style1424787250272 3 3 7" xfId="15641"/>
    <cellStyle name="style1424787250272 3 3 8" xfId="23037"/>
    <cellStyle name="style1424787250272 3 4" xfId="1194"/>
    <cellStyle name="style1424787250272 3 4 2" xfId="3910"/>
    <cellStyle name="style1424787250272 3 4 2 2" xfId="12319"/>
    <cellStyle name="style1424787250272 3 4 2 3" xfId="19715"/>
    <cellStyle name="style1424787250272 3 4 2 4" xfId="27111"/>
    <cellStyle name="style1424787250272 3 4 3" xfId="4991"/>
    <cellStyle name="style1424787250272 3 4 3 2" xfId="10442"/>
    <cellStyle name="style1424787250272 3 4 3 3" xfId="17838"/>
    <cellStyle name="style1424787250272 3 4 3 4" xfId="25234"/>
    <cellStyle name="style1424787250272 3 4 4" xfId="6823"/>
    <cellStyle name="style1424787250272 3 4 4 2" xfId="14219"/>
    <cellStyle name="style1424787250272 3 4 4 3" xfId="21615"/>
    <cellStyle name="style1424787250272 3 4 4 4" xfId="29011"/>
    <cellStyle name="style1424787250272 3 4 5" xfId="8633"/>
    <cellStyle name="style1424787250272 3 4 6" xfId="16029"/>
    <cellStyle name="style1424787250272 3 4 7" xfId="23425"/>
    <cellStyle name="style1424787250272 3 5" xfId="1785"/>
    <cellStyle name="style1424787250272 3 5 2" xfId="3911"/>
    <cellStyle name="style1424787250272 3 5 2 2" xfId="12909"/>
    <cellStyle name="style1424787250272 3 5 2 3" xfId="20305"/>
    <cellStyle name="style1424787250272 3 5 2 4" xfId="27701"/>
    <cellStyle name="style1424787250272 3 5 3" xfId="5581"/>
    <cellStyle name="style1424787250272 3 5 3 2" xfId="11032"/>
    <cellStyle name="style1424787250272 3 5 3 3" xfId="18428"/>
    <cellStyle name="style1424787250272 3 5 3 4" xfId="25824"/>
    <cellStyle name="style1424787250272 3 5 4" xfId="7413"/>
    <cellStyle name="style1424787250272 3 5 4 2" xfId="14809"/>
    <cellStyle name="style1424787250272 3 5 4 3" xfId="22205"/>
    <cellStyle name="style1424787250272 3 5 4 4" xfId="29601"/>
    <cellStyle name="style1424787250272 3 5 5" xfId="9223"/>
    <cellStyle name="style1424787250272 3 5 6" xfId="16619"/>
    <cellStyle name="style1424787250272 3 5 7" xfId="24015"/>
    <cellStyle name="style1424787250272 3 6" xfId="2042"/>
    <cellStyle name="style1424787250272 3 6 2" xfId="3912"/>
    <cellStyle name="style1424787250272 3 6 2 2" xfId="13165"/>
    <cellStyle name="style1424787250272 3 6 2 3" xfId="20561"/>
    <cellStyle name="style1424787250272 3 6 2 4" xfId="27957"/>
    <cellStyle name="style1424787250272 3 6 3" xfId="5837"/>
    <cellStyle name="style1424787250272 3 6 3 2" xfId="11288"/>
    <cellStyle name="style1424787250272 3 6 3 3" xfId="18684"/>
    <cellStyle name="style1424787250272 3 6 3 4" xfId="26080"/>
    <cellStyle name="style1424787250272 3 6 4" xfId="7670"/>
    <cellStyle name="style1424787250272 3 6 4 2" xfId="15066"/>
    <cellStyle name="style1424787250272 3 6 4 3" xfId="22462"/>
    <cellStyle name="style1424787250272 3 6 4 4" xfId="29858"/>
    <cellStyle name="style1424787250272 3 6 5" xfId="9479"/>
    <cellStyle name="style1424787250272 3 6 6" xfId="16875"/>
    <cellStyle name="style1424787250272 3 6 7" xfId="24271"/>
    <cellStyle name="style1424787250272 3 7" xfId="3913"/>
    <cellStyle name="style1424787250272 3 7 2" xfId="11675"/>
    <cellStyle name="style1424787250272 3 7 3" xfId="19071"/>
    <cellStyle name="style1424787250272 3 7 4" xfId="26467"/>
    <cellStyle name="style1424787250272 3 8" xfId="4347"/>
    <cellStyle name="style1424787250272 3 8 2" xfId="9798"/>
    <cellStyle name="style1424787250272 3 8 3" xfId="17194"/>
    <cellStyle name="style1424787250272 3 8 4" xfId="24590"/>
    <cellStyle name="style1424787250272 3 9" xfId="6179"/>
    <cellStyle name="style1424787250272 3 9 2" xfId="13575"/>
    <cellStyle name="style1424787250272 3 9 3" xfId="20971"/>
    <cellStyle name="style1424787250272 3 9 4" xfId="28367"/>
    <cellStyle name="style1424787250272 4" xfId="547"/>
    <cellStyle name="style1424787250272 4 10" xfId="15449"/>
    <cellStyle name="style1424787250272 4 11" xfId="22845"/>
    <cellStyle name="style1424787250272 4 2" xfId="804"/>
    <cellStyle name="style1424787250272 4 2 2" xfId="1514"/>
    <cellStyle name="style1424787250272 4 2 2 2" xfId="3914"/>
    <cellStyle name="style1424787250272 4 2 2 2 2" xfId="12639"/>
    <cellStyle name="style1424787250272 4 2 2 2 3" xfId="20035"/>
    <cellStyle name="style1424787250272 4 2 2 2 4" xfId="27431"/>
    <cellStyle name="style1424787250272 4 2 2 3" xfId="5311"/>
    <cellStyle name="style1424787250272 4 2 2 3 2" xfId="10762"/>
    <cellStyle name="style1424787250272 4 2 2 3 3" xfId="18158"/>
    <cellStyle name="style1424787250272 4 2 2 3 4" xfId="25554"/>
    <cellStyle name="style1424787250272 4 2 2 4" xfId="7143"/>
    <cellStyle name="style1424787250272 4 2 2 4 2" xfId="14539"/>
    <cellStyle name="style1424787250272 4 2 2 4 3" xfId="21935"/>
    <cellStyle name="style1424787250272 4 2 2 4 4" xfId="29331"/>
    <cellStyle name="style1424787250272 4 2 2 5" xfId="8953"/>
    <cellStyle name="style1424787250272 4 2 2 6" xfId="16349"/>
    <cellStyle name="style1424787250272 4 2 2 7" xfId="23745"/>
    <cellStyle name="style1424787250272 4 2 3" xfId="3915"/>
    <cellStyle name="style1424787250272 4 2 3 2" xfId="11995"/>
    <cellStyle name="style1424787250272 4 2 3 3" xfId="19391"/>
    <cellStyle name="style1424787250272 4 2 3 4" xfId="26787"/>
    <cellStyle name="style1424787250272 4 2 4" xfId="4667"/>
    <cellStyle name="style1424787250272 4 2 4 2" xfId="10118"/>
    <cellStyle name="style1424787250272 4 2 4 3" xfId="17514"/>
    <cellStyle name="style1424787250272 4 2 4 4" xfId="24910"/>
    <cellStyle name="style1424787250272 4 2 5" xfId="6499"/>
    <cellStyle name="style1424787250272 4 2 5 2" xfId="13895"/>
    <cellStyle name="style1424787250272 4 2 5 3" xfId="21291"/>
    <cellStyle name="style1424787250272 4 2 5 4" xfId="28687"/>
    <cellStyle name="style1424787250272 4 2 6" xfId="8309"/>
    <cellStyle name="style1424787250272 4 2 7" xfId="15705"/>
    <cellStyle name="style1424787250272 4 2 8" xfId="23101"/>
    <cellStyle name="style1424787250272 4 3" xfId="1258"/>
    <cellStyle name="style1424787250272 4 3 2" xfId="3916"/>
    <cellStyle name="style1424787250272 4 3 2 2" xfId="12383"/>
    <cellStyle name="style1424787250272 4 3 2 3" xfId="19779"/>
    <cellStyle name="style1424787250272 4 3 2 4" xfId="27175"/>
    <cellStyle name="style1424787250272 4 3 3" xfId="5055"/>
    <cellStyle name="style1424787250272 4 3 3 2" xfId="10506"/>
    <cellStyle name="style1424787250272 4 3 3 3" xfId="17902"/>
    <cellStyle name="style1424787250272 4 3 3 4" xfId="25298"/>
    <cellStyle name="style1424787250272 4 3 4" xfId="6887"/>
    <cellStyle name="style1424787250272 4 3 4 2" xfId="14283"/>
    <cellStyle name="style1424787250272 4 3 4 3" xfId="21679"/>
    <cellStyle name="style1424787250272 4 3 4 4" xfId="29075"/>
    <cellStyle name="style1424787250272 4 3 5" xfId="8697"/>
    <cellStyle name="style1424787250272 4 3 6" xfId="16093"/>
    <cellStyle name="style1424787250272 4 3 7" xfId="23489"/>
    <cellStyle name="style1424787250272 4 4" xfId="1849"/>
    <cellStyle name="style1424787250272 4 4 2" xfId="3917"/>
    <cellStyle name="style1424787250272 4 4 2 2" xfId="12973"/>
    <cellStyle name="style1424787250272 4 4 2 3" xfId="20369"/>
    <cellStyle name="style1424787250272 4 4 2 4" xfId="27765"/>
    <cellStyle name="style1424787250272 4 4 3" xfId="5645"/>
    <cellStyle name="style1424787250272 4 4 3 2" xfId="11096"/>
    <cellStyle name="style1424787250272 4 4 3 3" xfId="18492"/>
    <cellStyle name="style1424787250272 4 4 3 4" xfId="25888"/>
    <cellStyle name="style1424787250272 4 4 4" xfId="7477"/>
    <cellStyle name="style1424787250272 4 4 4 2" xfId="14873"/>
    <cellStyle name="style1424787250272 4 4 4 3" xfId="22269"/>
    <cellStyle name="style1424787250272 4 4 4 4" xfId="29665"/>
    <cellStyle name="style1424787250272 4 4 5" xfId="9287"/>
    <cellStyle name="style1424787250272 4 4 6" xfId="16683"/>
    <cellStyle name="style1424787250272 4 4 7" xfId="24079"/>
    <cellStyle name="style1424787250272 4 5" xfId="2106"/>
    <cellStyle name="style1424787250272 4 5 2" xfId="3918"/>
    <cellStyle name="style1424787250272 4 5 2 2" xfId="13229"/>
    <cellStyle name="style1424787250272 4 5 2 3" xfId="20625"/>
    <cellStyle name="style1424787250272 4 5 2 4" xfId="28021"/>
    <cellStyle name="style1424787250272 4 5 3" xfId="5901"/>
    <cellStyle name="style1424787250272 4 5 3 2" xfId="11352"/>
    <cellStyle name="style1424787250272 4 5 3 3" xfId="18748"/>
    <cellStyle name="style1424787250272 4 5 3 4" xfId="26144"/>
    <cellStyle name="style1424787250272 4 5 4" xfId="7734"/>
    <cellStyle name="style1424787250272 4 5 4 2" xfId="15130"/>
    <cellStyle name="style1424787250272 4 5 4 3" xfId="22526"/>
    <cellStyle name="style1424787250272 4 5 4 4" xfId="29922"/>
    <cellStyle name="style1424787250272 4 5 5" xfId="9543"/>
    <cellStyle name="style1424787250272 4 5 6" xfId="16939"/>
    <cellStyle name="style1424787250272 4 5 7" xfId="24335"/>
    <cellStyle name="style1424787250272 4 6" xfId="3919"/>
    <cellStyle name="style1424787250272 4 6 2" xfId="11739"/>
    <cellStyle name="style1424787250272 4 6 3" xfId="19135"/>
    <cellStyle name="style1424787250272 4 6 4" xfId="26531"/>
    <cellStyle name="style1424787250272 4 7" xfId="4411"/>
    <cellStyle name="style1424787250272 4 7 2" xfId="9862"/>
    <cellStyle name="style1424787250272 4 7 3" xfId="17258"/>
    <cellStyle name="style1424787250272 4 7 4" xfId="24654"/>
    <cellStyle name="style1424787250272 4 8" xfId="6243"/>
    <cellStyle name="style1424787250272 4 8 2" xfId="13639"/>
    <cellStyle name="style1424787250272 4 8 3" xfId="21035"/>
    <cellStyle name="style1424787250272 4 8 4" xfId="28431"/>
    <cellStyle name="style1424787250272 4 9" xfId="8053"/>
    <cellStyle name="style1424787250272 5" xfId="676"/>
    <cellStyle name="style1424787250272 5 2" xfId="1386"/>
    <cellStyle name="style1424787250272 5 2 2" xfId="3920"/>
    <cellStyle name="style1424787250272 5 2 2 2" xfId="12511"/>
    <cellStyle name="style1424787250272 5 2 2 3" xfId="19907"/>
    <cellStyle name="style1424787250272 5 2 2 4" xfId="27303"/>
    <cellStyle name="style1424787250272 5 2 3" xfId="5183"/>
    <cellStyle name="style1424787250272 5 2 3 2" xfId="10634"/>
    <cellStyle name="style1424787250272 5 2 3 3" xfId="18030"/>
    <cellStyle name="style1424787250272 5 2 3 4" xfId="25426"/>
    <cellStyle name="style1424787250272 5 2 4" xfId="7015"/>
    <cellStyle name="style1424787250272 5 2 4 2" xfId="14411"/>
    <cellStyle name="style1424787250272 5 2 4 3" xfId="21807"/>
    <cellStyle name="style1424787250272 5 2 4 4" xfId="29203"/>
    <cellStyle name="style1424787250272 5 2 5" xfId="8825"/>
    <cellStyle name="style1424787250272 5 2 6" xfId="16221"/>
    <cellStyle name="style1424787250272 5 2 7" xfId="23617"/>
    <cellStyle name="style1424787250272 5 3" xfId="3921"/>
    <cellStyle name="style1424787250272 5 3 2" xfId="11867"/>
    <cellStyle name="style1424787250272 5 3 3" xfId="19263"/>
    <cellStyle name="style1424787250272 5 3 4" xfId="26659"/>
    <cellStyle name="style1424787250272 5 4" xfId="4539"/>
    <cellStyle name="style1424787250272 5 4 2" xfId="9990"/>
    <cellStyle name="style1424787250272 5 4 3" xfId="17386"/>
    <cellStyle name="style1424787250272 5 4 4" xfId="24782"/>
    <cellStyle name="style1424787250272 5 5" xfId="6371"/>
    <cellStyle name="style1424787250272 5 5 2" xfId="13767"/>
    <cellStyle name="style1424787250272 5 5 3" xfId="21163"/>
    <cellStyle name="style1424787250272 5 5 4" xfId="28559"/>
    <cellStyle name="style1424787250272 5 6" xfId="8181"/>
    <cellStyle name="style1424787250272 5 7" xfId="15577"/>
    <cellStyle name="style1424787250272 5 8" xfId="22973"/>
    <cellStyle name="style1424787250272 6" xfId="1130"/>
    <cellStyle name="style1424787250272 6 2" xfId="3922"/>
    <cellStyle name="style1424787250272 6 2 2" xfId="12255"/>
    <cellStyle name="style1424787250272 6 2 3" xfId="19651"/>
    <cellStyle name="style1424787250272 6 2 4" xfId="27047"/>
    <cellStyle name="style1424787250272 6 3" xfId="4927"/>
    <cellStyle name="style1424787250272 6 3 2" xfId="10378"/>
    <cellStyle name="style1424787250272 6 3 3" xfId="17774"/>
    <cellStyle name="style1424787250272 6 3 4" xfId="25170"/>
    <cellStyle name="style1424787250272 6 4" xfId="6759"/>
    <cellStyle name="style1424787250272 6 4 2" xfId="14155"/>
    <cellStyle name="style1424787250272 6 4 3" xfId="21551"/>
    <cellStyle name="style1424787250272 6 4 4" xfId="28947"/>
    <cellStyle name="style1424787250272 6 5" xfId="8569"/>
    <cellStyle name="style1424787250272 6 6" xfId="15965"/>
    <cellStyle name="style1424787250272 6 7" xfId="23361"/>
    <cellStyle name="style1424787250272 7" xfId="1721"/>
    <cellStyle name="style1424787250272 7 2" xfId="3923"/>
    <cellStyle name="style1424787250272 7 2 2" xfId="12845"/>
    <cellStyle name="style1424787250272 7 2 3" xfId="20241"/>
    <cellStyle name="style1424787250272 7 2 4" xfId="27637"/>
    <cellStyle name="style1424787250272 7 3" xfId="5517"/>
    <cellStyle name="style1424787250272 7 3 2" xfId="10968"/>
    <cellStyle name="style1424787250272 7 3 3" xfId="18364"/>
    <cellStyle name="style1424787250272 7 3 4" xfId="25760"/>
    <cellStyle name="style1424787250272 7 4" xfId="7349"/>
    <cellStyle name="style1424787250272 7 4 2" xfId="14745"/>
    <cellStyle name="style1424787250272 7 4 3" xfId="22141"/>
    <cellStyle name="style1424787250272 7 4 4" xfId="29537"/>
    <cellStyle name="style1424787250272 7 5" xfId="9159"/>
    <cellStyle name="style1424787250272 7 6" xfId="16555"/>
    <cellStyle name="style1424787250272 7 7" xfId="23951"/>
    <cellStyle name="style1424787250272 8" xfId="1978"/>
    <cellStyle name="style1424787250272 8 2" xfId="3924"/>
    <cellStyle name="style1424787250272 8 2 2" xfId="13101"/>
    <cellStyle name="style1424787250272 8 2 3" xfId="20497"/>
    <cellStyle name="style1424787250272 8 2 4" xfId="27893"/>
    <cellStyle name="style1424787250272 8 3" xfId="5773"/>
    <cellStyle name="style1424787250272 8 3 2" xfId="11224"/>
    <cellStyle name="style1424787250272 8 3 3" xfId="18620"/>
    <cellStyle name="style1424787250272 8 3 4" xfId="26016"/>
    <cellStyle name="style1424787250272 8 4" xfId="7606"/>
    <cellStyle name="style1424787250272 8 4 2" xfId="15002"/>
    <cellStyle name="style1424787250272 8 4 3" xfId="22398"/>
    <cellStyle name="style1424787250272 8 4 4" xfId="29794"/>
    <cellStyle name="style1424787250272 8 5" xfId="9415"/>
    <cellStyle name="style1424787250272 8 6" xfId="16811"/>
    <cellStyle name="style1424787250272 8 7" xfId="24207"/>
    <cellStyle name="style1424787250272 9" xfId="3925"/>
    <cellStyle name="style1424787250272 9 2" xfId="11611"/>
    <cellStyle name="style1424787250272 9 3" xfId="19007"/>
    <cellStyle name="style1424787250272 9 4" xfId="26403"/>
    <cellStyle name="style1424787250309" xfId="420"/>
    <cellStyle name="style1424787250309 10" xfId="4284"/>
    <cellStyle name="style1424787250309 10 2" xfId="9735"/>
    <cellStyle name="style1424787250309 10 3" xfId="17131"/>
    <cellStyle name="style1424787250309 10 4" xfId="24527"/>
    <cellStyle name="style1424787250309 11" xfId="6116"/>
    <cellStyle name="style1424787250309 11 2" xfId="13512"/>
    <cellStyle name="style1424787250309 11 3" xfId="20908"/>
    <cellStyle name="style1424787250309 11 4" xfId="28304"/>
    <cellStyle name="style1424787250309 12" xfId="7926"/>
    <cellStyle name="style1424787250309 13" xfId="15322"/>
    <cellStyle name="style1424787250309 14" xfId="22718"/>
    <cellStyle name="style1424787250309 2" xfId="448"/>
    <cellStyle name="style1424787250309 2 10" xfId="6144"/>
    <cellStyle name="style1424787250309 2 10 2" xfId="13540"/>
    <cellStyle name="style1424787250309 2 10 3" xfId="20936"/>
    <cellStyle name="style1424787250309 2 10 4" xfId="28332"/>
    <cellStyle name="style1424787250309 2 11" xfId="7954"/>
    <cellStyle name="style1424787250309 2 12" xfId="15350"/>
    <cellStyle name="style1424787250309 2 13" xfId="22746"/>
    <cellStyle name="style1424787250309 2 2" xfId="512"/>
    <cellStyle name="style1424787250309 2 2 10" xfId="8018"/>
    <cellStyle name="style1424787250309 2 2 11" xfId="15414"/>
    <cellStyle name="style1424787250309 2 2 12" xfId="22810"/>
    <cellStyle name="style1424787250309 2 2 2" xfId="640"/>
    <cellStyle name="style1424787250309 2 2 2 10" xfId="15542"/>
    <cellStyle name="style1424787250309 2 2 2 11" xfId="22938"/>
    <cellStyle name="style1424787250309 2 2 2 2" xfId="897"/>
    <cellStyle name="style1424787250309 2 2 2 2 2" xfId="1607"/>
    <cellStyle name="style1424787250309 2 2 2 2 2 2" xfId="3926"/>
    <cellStyle name="style1424787250309 2 2 2 2 2 2 2" xfId="12732"/>
    <cellStyle name="style1424787250309 2 2 2 2 2 2 3" xfId="20128"/>
    <cellStyle name="style1424787250309 2 2 2 2 2 2 4" xfId="27524"/>
    <cellStyle name="style1424787250309 2 2 2 2 2 3" xfId="5404"/>
    <cellStyle name="style1424787250309 2 2 2 2 2 3 2" xfId="10855"/>
    <cellStyle name="style1424787250309 2 2 2 2 2 3 3" xfId="18251"/>
    <cellStyle name="style1424787250309 2 2 2 2 2 3 4" xfId="25647"/>
    <cellStyle name="style1424787250309 2 2 2 2 2 4" xfId="7236"/>
    <cellStyle name="style1424787250309 2 2 2 2 2 4 2" xfId="14632"/>
    <cellStyle name="style1424787250309 2 2 2 2 2 4 3" xfId="22028"/>
    <cellStyle name="style1424787250309 2 2 2 2 2 4 4" xfId="29424"/>
    <cellStyle name="style1424787250309 2 2 2 2 2 5" xfId="9046"/>
    <cellStyle name="style1424787250309 2 2 2 2 2 6" xfId="16442"/>
    <cellStyle name="style1424787250309 2 2 2 2 2 7" xfId="23838"/>
    <cellStyle name="style1424787250309 2 2 2 2 3" xfId="3927"/>
    <cellStyle name="style1424787250309 2 2 2 2 3 2" xfId="12088"/>
    <cellStyle name="style1424787250309 2 2 2 2 3 3" xfId="19484"/>
    <cellStyle name="style1424787250309 2 2 2 2 3 4" xfId="26880"/>
    <cellStyle name="style1424787250309 2 2 2 2 4" xfId="4760"/>
    <cellStyle name="style1424787250309 2 2 2 2 4 2" xfId="10211"/>
    <cellStyle name="style1424787250309 2 2 2 2 4 3" xfId="17607"/>
    <cellStyle name="style1424787250309 2 2 2 2 4 4" xfId="25003"/>
    <cellStyle name="style1424787250309 2 2 2 2 5" xfId="6592"/>
    <cellStyle name="style1424787250309 2 2 2 2 5 2" xfId="13988"/>
    <cellStyle name="style1424787250309 2 2 2 2 5 3" xfId="21384"/>
    <cellStyle name="style1424787250309 2 2 2 2 5 4" xfId="28780"/>
    <cellStyle name="style1424787250309 2 2 2 2 6" xfId="8402"/>
    <cellStyle name="style1424787250309 2 2 2 2 7" xfId="15798"/>
    <cellStyle name="style1424787250309 2 2 2 2 8" xfId="23194"/>
    <cellStyle name="style1424787250309 2 2 2 3" xfId="1351"/>
    <cellStyle name="style1424787250309 2 2 2 3 2" xfId="3928"/>
    <cellStyle name="style1424787250309 2 2 2 3 2 2" xfId="12476"/>
    <cellStyle name="style1424787250309 2 2 2 3 2 3" xfId="19872"/>
    <cellStyle name="style1424787250309 2 2 2 3 2 4" xfId="27268"/>
    <cellStyle name="style1424787250309 2 2 2 3 3" xfId="5148"/>
    <cellStyle name="style1424787250309 2 2 2 3 3 2" xfId="10599"/>
    <cellStyle name="style1424787250309 2 2 2 3 3 3" xfId="17995"/>
    <cellStyle name="style1424787250309 2 2 2 3 3 4" xfId="25391"/>
    <cellStyle name="style1424787250309 2 2 2 3 4" xfId="6980"/>
    <cellStyle name="style1424787250309 2 2 2 3 4 2" xfId="14376"/>
    <cellStyle name="style1424787250309 2 2 2 3 4 3" xfId="21772"/>
    <cellStyle name="style1424787250309 2 2 2 3 4 4" xfId="29168"/>
    <cellStyle name="style1424787250309 2 2 2 3 5" xfId="8790"/>
    <cellStyle name="style1424787250309 2 2 2 3 6" xfId="16186"/>
    <cellStyle name="style1424787250309 2 2 2 3 7" xfId="23582"/>
    <cellStyle name="style1424787250309 2 2 2 4" xfId="1942"/>
    <cellStyle name="style1424787250309 2 2 2 4 2" xfId="3929"/>
    <cellStyle name="style1424787250309 2 2 2 4 2 2" xfId="13066"/>
    <cellStyle name="style1424787250309 2 2 2 4 2 3" xfId="20462"/>
    <cellStyle name="style1424787250309 2 2 2 4 2 4" xfId="27858"/>
    <cellStyle name="style1424787250309 2 2 2 4 3" xfId="5738"/>
    <cellStyle name="style1424787250309 2 2 2 4 3 2" xfId="11189"/>
    <cellStyle name="style1424787250309 2 2 2 4 3 3" xfId="18585"/>
    <cellStyle name="style1424787250309 2 2 2 4 3 4" xfId="25981"/>
    <cellStyle name="style1424787250309 2 2 2 4 4" xfId="7570"/>
    <cellStyle name="style1424787250309 2 2 2 4 4 2" xfId="14966"/>
    <cellStyle name="style1424787250309 2 2 2 4 4 3" xfId="22362"/>
    <cellStyle name="style1424787250309 2 2 2 4 4 4" xfId="29758"/>
    <cellStyle name="style1424787250309 2 2 2 4 5" xfId="9380"/>
    <cellStyle name="style1424787250309 2 2 2 4 6" xfId="16776"/>
    <cellStyle name="style1424787250309 2 2 2 4 7" xfId="24172"/>
    <cellStyle name="style1424787250309 2 2 2 5" xfId="2199"/>
    <cellStyle name="style1424787250309 2 2 2 5 2" xfId="3930"/>
    <cellStyle name="style1424787250309 2 2 2 5 2 2" xfId="13322"/>
    <cellStyle name="style1424787250309 2 2 2 5 2 3" xfId="20718"/>
    <cellStyle name="style1424787250309 2 2 2 5 2 4" xfId="28114"/>
    <cellStyle name="style1424787250309 2 2 2 5 3" xfId="5994"/>
    <cellStyle name="style1424787250309 2 2 2 5 3 2" xfId="11445"/>
    <cellStyle name="style1424787250309 2 2 2 5 3 3" xfId="18841"/>
    <cellStyle name="style1424787250309 2 2 2 5 3 4" xfId="26237"/>
    <cellStyle name="style1424787250309 2 2 2 5 4" xfId="7827"/>
    <cellStyle name="style1424787250309 2 2 2 5 4 2" xfId="15223"/>
    <cellStyle name="style1424787250309 2 2 2 5 4 3" xfId="22619"/>
    <cellStyle name="style1424787250309 2 2 2 5 4 4" xfId="30015"/>
    <cellStyle name="style1424787250309 2 2 2 5 5" xfId="9636"/>
    <cellStyle name="style1424787250309 2 2 2 5 6" xfId="17032"/>
    <cellStyle name="style1424787250309 2 2 2 5 7" xfId="24428"/>
    <cellStyle name="style1424787250309 2 2 2 6" xfId="3931"/>
    <cellStyle name="style1424787250309 2 2 2 6 2" xfId="11832"/>
    <cellStyle name="style1424787250309 2 2 2 6 3" xfId="19228"/>
    <cellStyle name="style1424787250309 2 2 2 6 4" xfId="26624"/>
    <cellStyle name="style1424787250309 2 2 2 7" xfId="4504"/>
    <cellStyle name="style1424787250309 2 2 2 7 2" xfId="9955"/>
    <cellStyle name="style1424787250309 2 2 2 7 3" xfId="17351"/>
    <cellStyle name="style1424787250309 2 2 2 7 4" xfId="24747"/>
    <cellStyle name="style1424787250309 2 2 2 8" xfId="6336"/>
    <cellStyle name="style1424787250309 2 2 2 8 2" xfId="13732"/>
    <cellStyle name="style1424787250309 2 2 2 8 3" xfId="21128"/>
    <cellStyle name="style1424787250309 2 2 2 8 4" xfId="28524"/>
    <cellStyle name="style1424787250309 2 2 2 9" xfId="8146"/>
    <cellStyle name="style1424787250309 2 2 3" xfId="769"/>
    <cellStyle name="style1424787250309 2 2 3 2" xfId="1479"/>
    <cellStyle name="style1424787250309 2 2 3 2 2" xfId="3932"/>
    <cellStyle name="style1424787250309 2 2 3 2 2 2" xfId="12604"/>
    <cellStyle name="style1424787250309 2 2 3 2 2 3" xfId="20000"/>
    <cellStyle name="style1424787250309 2 2 3 2 2 4" xfId="27396"/>
    <cellStyle name="style1424787250309 2 2 3 2 3" xfId="5276"/>
    <cellStyle name="style1424787250309 2 2 3 2 3 2" xfId="10727"/>
    <cellStyle name="style1424787250309 2 2 3 2 3 3" xfId="18123"/>
    <cellStyle name="style1424787250309 2 2 3 2 3 4" xfId="25519"/>
    <cellStyle name="style1424787250309 2 2 3 2 4" xfId="7108"/>
    <cellStyle name="style1424787250309 2 2 3 2 4 2" xfId="14504"/>
    <cellStyle name="style1424787250309 2 2 3 2 4 3" xfId="21900"/>
    <cellStyle name="style1424787250309 2 2 3 2 4 4" xfId="29296"/>
    <cellStyle name="style1424787250309 2 2 3 2 5" xfId="8918"/>
    <cellStyle name="style1424787250309 2 2 3 2 6" xfId="16314"/>
    <cellStyle name="style1424787250309 2 2 3 2 7" xfId="23710"/>
    <cellStyle name="style1424787250309 2 2 3 3" xfId="3933"/>
    <cellStyle name="style1424787250309 2 2 3 3 2" xfId="11960"/>
    <cellStyle name="style1424787250309 2 2 3 3 3" xfId="19356"/>
    <cellStyle name="style1424787250309 2 2 3 3 4" xfId="26752"/>
    <cellStyle name="style1424787250309 2 2 3 4" xfId="4632"/>
    <cellStyle name="style1424787250309 2 2 3 4 2" xfId="10083"/>
    <cellStyle name="style1424787250309 2 2 3 4 3" xfId="17479"/>
    <cellStyle name="style1424787250309 2 2 3 4 4" xfId="24875"/>
    <cellStyle name="style1424787250309 2 2 3 5" xfId="6464"/>
    <cellStyle name="style1424787250309 2 2 3 5 2" xfId="13860"/>
    <cellStyle name="style1424787250309 2 2 3 5 3" xfId="21256"/>
    <cellStyle name="style1424787250309 2 2 3 5 4" xfId="28652"/>
    <cellStyle name="style1424787250309 2 2 3 6" xfId="8274"/>
    <cellStyle name="style1424787250309 2 2 3 7" xfId="15670"/>
    <cellStyle name="style1424787250309 2 2 3 8" xfId="23066"/>
    <cellStyle name="style1424787250309 2 2 4" xfId="1223"/>
    <cellStyle name="style1424787250309 2 2 4 2" xfId="3934"/>
    <cellStyle name="style1424787250309 2 2 4 2 2" xfId="12348"/>
    <cellStyle name="style1424787250309 2 2 4 2 3" xfId="19744"/>
    <cellStyle name="style1424787250309 2 2 4 2 4" xfId="27140"/>
    <cellStyle name="style1424787250309 2 2 4 3" xfId="5020"/>
    <cellStyle name="style1424787250309 2 2 4 3 2" xfId="10471"/>
    <cellStyle name="style1424787250309 2 2 4 3 3" xfId="17867"/>
    <cellStyle name="style1424787250309 2 2 4 3 4" xfId="25263"/>
    <cellStyle name="style1424787250309 2 2 4 4" xfId="6852"/>
    <cellStyle name="style1424787250309 2 2 4 4 2" xfId="14248"/>
    <cellStyle name="style1424787250309 2 2 4 4 3" xfId="21644"/>
    <cellStyle name="style1424787250309 2 2 4 4 4" xfId="29040"/>
    <cellStyle name="style1424787250309 2 2 4 5" xfId="8662"/>
    <cellStyle name="style1424787250309 2 2 4 6" xfId="16058"/>
    <cellStyle name="style1424787250309 2 2 4 7" xfId="23454"/>
    <cellStyle name="style1424787250309 2 2 5" xfId="1814"/>
    <cellStyle name="style1424787250309 2 2 5 2" xfId="3935"/>
    <cellStyle name="style1424787250309 2 2 5 2 2" xfId="12938"/>
    <cellStyle name="style1424787250309 2 2 5 2 3" xfId="20334"/>
    <cellStyle name="style1424787250309 2 2 5 2 4" xfId="27730"/>
    <cellStyle name="style1424787250309 2 2 5 3" xfId="5610"/>
    <cellStyle name="style1424787250309 2 2 5 3 2" xfId="11061"/>
    <cellStyle name="style1424787250309 2 2 5 3 3" xfId="18457"/>
    <cellStyle name="style1424787250309 2 2 5 3 4" xfId="25853"/>
    <cellStyle name="style1424787250309 2 2 5 4" xfId="7442"/>
    <cellStyle name="style1424787250309 2 2 5 4 2" xfId="14838"/>
    <cellStyle name="style1424787250309 2 2 5 4 3" xfId="22234"/>
    <cellStyle name="style1424787250309 2 2 5 4 4" xfId="29630"/>
    <cellStyle name="style1424787250309 2 2 5 5" xfId="9252"/>
    <cellStyle name="style1424787250309 2 2 5 6" xfId="16648"/>
    <cellStyle name="style1424787250309 2 2 5 7" xfId="24044"/>
    <cellStyle name="style1424787250309 2 2 6" xfId="2071"/>
    <cellStyle name="style1424787250309 2 2 6 2" xfId="3936"/>
    <cellStyle name="style1424787250309 2 2 6 2 2" xfId="13194"/>
    <cellStyle name="style1424787250309 2 2 6 2 3" xfId="20590"/>
    <cellStyle name="style1424787250309 2 2 6 2 4" xfId="27986"/>
    <cellStyle name="style1424787250309 2 2 6 3" xfId="5866"/>
    <cellStyle name="style1424787250309 2 2 6 3 2" xfId="11317"/>
    <cellStyle name="style1424787250309 2 2 6 3 3" xfId="18713"/>
    <cellStyle name="style1424787250309 2 2 6 3 4" xfId="26109"/>
    <cellStyle name="style1424787250309 2 2 6 4" xfId="7699"/>
    <cellStyle name="style1424787250309 2 2 6 4 2" xfId="15095"/>
    <cellStyle name="style1424787250309 2 2 6 4 3" xfId="22491"/>
    <cellStyle name="style1424787250309 2 2 6 4 4" xfId="29887"/>
    <cellStyle name="style1424787250309 2 2 6 5" xfId="9508"/>
    <cellStyle name="style1424787250309 2 2 6 6" xfId="16904"/>
    <cellStyle name="style1424787250309 2 2 6 7" xfId="24300"/>
    <cellStyle name="style1424787250309 2 2 7" xfId="3937"/>
    <cellStyle name="style1424787250309 2 2 7 2" xfId="11704"/>
    <cellStyle name="style1424787250309 2 2 7 3" xfId="19100"/>
    <cellStyle name="style1424787250309 2 2 7 4" xfId="26496"/>
    <cellStyle name="style1424787250309 2 2 8" xfId="4376"/>
    <cellStyle name="style1424787250309 2 2 8 2" xfId="9827"/>
    <cellStyle name="style1424787250309 2 2 8 3" xfId="17223"/>
    <cellStyle name="style1424787250309 2 2 8 4" xfId="24619"/>
    <cellStyle name="style1424787250309 2 2 9" xfId="6208"/>
    <cellStyle name="style1424787250309 2 2 9 2" xfId="13604"/>
    <cellStyle name="style1424787250309 2 2 9 3" xfId="21000"/>
    <cellStyle name="style1424787250309 2 2 9 4" xfId="28396"/>
    <cellStyle name="style1424787250309 2 3" xfId="576"/>
    <cellStyle name="style1424787250309 2 3 10" xfId="15478"/>
    <cellStyle name="style1424787250309 2 3 11" xfId="22874"/>
    <cellStyle name="style1424787250309 2 3 2" xfId="833"/>
    <cellStyle name="style1424787250309 2 3 2 2" xfId="1543"/>
    <cellStyle name="style1424787250309 2 3 2 2 2" xfId="3938"/>
    <cellStyle name="style1424787250309 2 3 2 2 2 2" xfId="12668"/>
    <cellStyle name="style1424787250309 2 3 2 2 2 3" xfId="20064"/>
    <cellStyle name="style1424787250309 2 3 2 2 2 4" xfId="27460"/>
    <cellStyle name="style1424787250309 2 3 2 2 3" xfId="5340"/>
    <cellStyle name="style1424787250309 2 3 2 2 3 2" xfId="10791"/>
    <cellStyle name="style1424787250309 2 3 2 2 3 3" xfId="18187"/>
    <cellStyle name="style1424787250309 2 3 2 2 3 4" xfId="25583"/>
    <cellStyle name="style1424787250309 2 3 2 2 4" xfId="7172"/>
    <cellStyle name="style1424787250309 2 3 2 2 4 2" xfId="14568"/>
    <cellStyle name="style1424787250309 2 3 2 2 4 3" xfId="21964"/>
    <cellStyle name="style1424787250309 2 3 2 2 4 4" xfId="29360"/>
    <cellStyle name="style1424787250309 2 3 2 2 5" xfId="8982"/>
    <cellStyle name="style1424787250309 2 3 2 2 6" xfId="16378"/>
    <cellStyle name="style1424787250309 2 3 2 2 7" xfId="23774"/>
    <cellStyle name="style1424787250309 2 3 2 3" xfId="3939"/>
    <cellStyle name="style1424787250309 2 3 2 3 2" xfId="12024"/>
    <cellStyle name="style1424787250309 2 3 2 3 3" xfId="19420"/>
    <cellStyle name="style1424787250309 2 3 2 3 4" xfId="26816"/>
    <cellStyle name="style1424787250309 2 3 2 4" xfId="4696"/>
    <cellStyle name="style1424787250309 2 3 2 4 2" xfId="10147"/>
    <cellStyle name="style1424787250309 2 3 2 4 3" xfId="17543"/>
    <cellStyle name="style1424787250309 2 3 2 4 4" xfId="24939"/>
    <cellStyle name="style1424787250309 2 3 2 5" xfId="6528"/>
    <cellStyle name="style1424787250309 2 3 2 5 2" xfId="13924"/>
    <cellStyle name="style1424787250309 2 3 2 5 3" xfId="21320"/>
    <cellStyle name="style1424787250309 2 3 2 5 4" xfId="28716"/>
    <cellStyle name="style1424787250309 2 3 2 6" xfId="8338"/>
    <cellStyle name="style1424787250309 2 3 2 7" xfId="15734"/>
    <cellStyle name="style1424787250309 2 3 2 8" xfId="23130"/>
    <cellStyle name="style1424787250309 2 3 3" xfId="1287"/>
    <cellStyle name="style1424787250309 2 3 3 2" xfId="3940"/>
    <cellStyle name="style1424787250309 2 3 3 2 2" xfId="12412"/>
    <cellStyle name="style1424787250309 2 3 3 2 3" xfId="19808"/>
    <cellStyle name="style1424787250309 2 3 3 2 4" xfId="27204"/>
    <cellStyle name="style1424787250309 2 3 3 3" xfId="5084"/>
    <cellStyle name="style1424787250309 2 3 3 3 2" xfId="10535"/>
    <cellStyle name="style1424787250309 2 3 3 3 3" xfId="17931"/>
    <cellStyle name="style1424787250309 2 3 3 3 4" xfId="25327"/>
    <cellStyle name="style1424787250309 2 3 3 4" xfId="6916"/>
    <cellStyle name="style1424787250309 2 3 3 4 2" xfId="14312"/>
    <cellStyle name="style1424787250309 2 3 3 4 3" xfId="21708"/>
    <cellStyle name="style1424787250309 2 3 3 4 4" xfId="29104"/>
    <cellStyle name="style1424787250309 2 3 3 5" xfId="8726"/>
    <cellStyle name="style1424787250309 2 3 3 6" xfId="16122"/>
    <cellStyle name="style1424787250309 2 3 3 7" xfId="23518"/>
    <cellStyle name="style1424787250309 2 3 4" xfId="1878"/>
    <cellStyle name="style1424787250309 2 3 4 2" xfId="3941"/>
    <cellStyle name="style1424787250309 2 3 4 2 2" xfId="13002"/>
    <cellStyle name="style1424787250309 2 3 4 2 3" xfId="20398"/>
    <cellStyle name="style1424787250309 2 3 4 2 4" xfId="27794"/>
    <cellStyle name="style1424787250309 2 3 4 3" xfId="5674"/>
    <cellStyle name="style1424787250309 2 3 4 3 2" xfId="11125"/>
    <cellStyle name="style1424787250309 2 3 4 3 3" xfId="18521"/>
    <cellStyle name="style1424787250309 2 3 4 3 4" xfId="25917"/>
    <cellStyle name="style1424787250309 2 3 4 4" xfId="7506"/>
    <cellStyle name="style1424787250309 2 3 4 4 2" xfId="14902"/>
    <cellStyle name="style1424787250309 2 3 4 4 3" xfId="22298"/>
    <cellStyle name="style1424787250309 2 3 4 4 4" xfId="29694"/>
    <cellStyle name="style1424787250309 2 3 4 5" xfId="9316"/>
    <cellStyle name="style1424787250309 2 3 4 6" xfId="16712"/>
    <cellStyle name="style1424787250309 2 3 4 7" xfId="24108"/>
    <cellStyle name="style1424787250309 2 3 5" xfId="2135"/>
    <cellStyle name="style1424787250309 2 3 5 2" xfId="3942"/>
    <cellStyle name="style1424787250309 2 3 5 2 2" xfId="13258"/>
    <cellStyle name="style1424787250309 2 3 5 2 3" xfId="20654"/>
    <cellStyle name="style1424787250309 2 3 5 2 4" xfId="28050"/>
    <cellStyle name="style1424787250309 2 3 5 3" xfId="5930"/>
    <cellStyle name="style1424787250309 2 3 5 3 2" xfId="11381"/>
    <cellStyle name="style1424787250309 2 3 5 3 3" xfId="18777"/>
    <cellStyle name="style1424787250309 2 3 5 3 4" xfId="26173"/>
    <cellStyle name="style1424787250309 2 3 5 4" xfId="7763"/>
    <cellStyle name="style1424787250309 2 3 5 4 2" xfId="15159"/>
    <cellStyle name="style1424787250309 2 3 5 4 3" xfId="22555"/>
    <cellStyle name="style1424787250309 2 3 5 4 4" xfId="29951"/>
    <cellStyle name="style1424787250309 2 3 5 5" xfId="9572"/>
    <cellStyle name="style1424787250309 2 3 5 6" xfId="16968"/>
    <cellStyle name="style1424787250309 2 3 5 7" xfId="24364"/>
    <cellStyle name="style1424787250309 2 3 6" xfId="3943"/>
    <cellStyle name="style1424787250309 2 3 6 2" xfId="11768"/>
    <cellStyle name="style1424787250309 2 3 6 3" xfId="19164"/>
    <cellStyle name="style1424787250309 2 3 6 4" xfId="26560"/>
    <cellStyle name="style1424787250309 2 3 7" xfId="4440"/>
    <cellStyle name="style1424787250309 2 3 7 2" xfId="9891"/>
    <cellStyle name="style1424787250309 2 3 7 3" xfId="17287"/>
    <cellStyle name="style1424787250309 2 3 7 4" xfId="24683"/>
    <cellStyle name="style1424787250309 2 3 8" xfId="6272"/>
    <cellStyle name="style1424787250309 2 3 8 2" xfId="13668"/>
    <cellStyle name="style1424787250309 2 3 8 3" xfId="21064"/>
    <cellStyle name="style1424787250309 2 3 8 4" xfId="28460"/>
    <cellStyle name="style1424787250309 2 3 9" xfId="8082"/>
    <cellStyle name="style1424787250309 2 4" xfId="705"/>
    <cellStyle name="style1424787250309 2 4 2" xfId="1415"/>
    <cellStyle name="style1424787250309 2 4 2 2" xfId="3944"/>
    <cellStyle name="style1424787250309 2 4 2 2 2" xfId="12540"/>
    <cellStyle name="style1424787250309 2 4 2 2 3" xfId="19936"/>
    <cellStyle name="style1424787250309 2 4 2 2 4" xfId="27332"/>
    <cellStyle name="style1424787250309 2 4 2 3" xfId="5212"/>
    <cellStyle name="style1424787250309 2 4 2 3 2" xfId="10663"/>
    <cellStyle name="style1424787250309 2 4 2 3 3" xfId="18059"/>
    <cellStyle name="style1424787250309 2 4 2 3 4" xfId="25455"/>
    <cellStyle name="style1424787250309 2 4 2 4" xfId="7044"/>
    <cellStyle name="style1424787250309 2 4 2 4 2" xfId="14440"/>
    <cellStyle name="style1424787250309 2 4 2 4 3" xfId="21836"/>
    <cellStyle name="style1424787250309 2 4 2 4 4" xfId="29232"/>
    <cellStyle name="style1424787250309 2 4 2 5" xfId="8854"/>
    <cellStyle name="style1424787250309 2 4 2 6" xfId="16250"/>
    <cellStyle name="style1424787250309 2 4 2 7" xfId="23646"/>
    <cellStyle name="style1424787250309 2 4 3" xfId="3945"/>
    <cellStyle name="style1424787250309 2 4 3 2" xfId="11896"/>
    <cellStyle name="style1424787250309 2 4 3 3" xfId="19292"/>
    <cellStyle name="style1424787250309 2 4 3 4" xfId="26688"/>
    <cellStyle name="style1424787250309 2 4 4" xfId="4568"/>
    <cellStyle name="style1424787250309 2 4 4 2" xfId="10019"/>
    <cellStyle name="style1424787250309 2 4 4 3" xfId="17415"/>
    <cellStyle name="style1424787250309 2 4 4 4" xfId="24811"/>
    <cellStyle name="style1424787250309 2 4 5" xfId="6400"/>
    <cellStyle name="style1424787250309 2 4 5 2" xfId="13796"/>
    <cellStyle name="style1424787250309 2 4 5 3" xfId="21192"/>
    <cellStyle name="style1424787250309 2 4 5 4" xfId="28588"/>
    <cellStyle name="style1424787250309 2 4 6" xfId="8210"/>
    <cellStyle name="style1424787250309 2 4 7" xfId="15606"/>
    <cellStyle name="style1424787250309 2 4 8" xfId="23002"/>
    <cellStyle name="style1424787250309 2 5" xfId="1159"/>
    <cellStyle name="style1424787250309 2 5 2" xfId="3946"/>
    <cellStyle name="style1424787250309 2 5 2 2" xfId="12284"/>
    <cellStyle name="style1424787250309 2 5 2 3" xfId="19680"/>
    <cellStyle name="style1424787250309 2 5 2 4" xfId="27076"/>
    <cellStyle name="style1424787250309 2 5 3" xfId="4956"/>
    <cellStyle name="style1424787250309 2 5 3 2" xfId="10407"/>
    <cellStyle name="style1424787250309 2 5 3 3" xfId="17803"/>
    <cellStyle name="style1424787250309 2 5 3 4" xfId="25199"/>
    <cellStyle name="style1424787250309 2 5 4" xfId="6788"/>
    <cellStyle name="style1424787250309 2 5 4 2" xfId="14184"/>
    <cellStyle name="style1424787250309 2 5 4 3" xfId="21580"/>
    <cellStyle name="style1424787250309 2 5 4 4" xfId="28976"/>
    <cellStyle name="style1424787250309 2 5 5" xfId="8598"/>
    <cellStyle name="style1424787250309 2 5 6" xfId="15994"/>
    <cellStyle name="style1424787250309 2 5 7" xfId="23390"/>
    <cellStyle name="style1424787250309 2 6" xfId="1750"/>
    <cellStyle name="style1424787250309 2 6 2" xfId="3947"/>
    <cellStyle name="style1424787250309 2 6 2 2" xfId="12874"/>
    <cellStyle name="style1424787250309 2 6 2 3" xfId="20270"/>
    <cellStyle name="style1424787250309 2 6 2 4" xfId="27666"/>
    <cellStyle name="style1424787250309 2 6 3" xfId="5546"/>
    <cellStyle name="style1424787250309 2 6 3 2" xfId="10997"/>
    <cellStyle name="style1424787250309 2 6 3 3" xfId="18393"/>
    <cellStyle name="style1424787250309 2 6 3 4" xfId="25789"/>
    <cellStyle name="style1424787250309 2 6 4" xfId="7378"/>
    <cellStyle name="style1424787250309 2 6 4 2" xfId="14774"/>
    <cellStyle name="style1424787250309 2 6 4 3" xfId="22170"/>
    <cellStyle name="style1424787250309 2 6 4 4" xfId="29566"/>
    <cellStyle name="style1424787250309 2 6 5" xfId="9188"/>
    <cellStyle name="style1424787250309 2 6 6" xfId="16584"/>
    <cellStyle name="style1424787250309 2 6 7" xfId="23980"/>
    <cellStyle name="style1424787250309 2 7" xfId="2007"/>
    <cellStyle name="style1424787250309 2 7 2" xfId="3948"/>
    <cellStyle name="style1424787250309 2 7 2 2" xfId="13130"/>
    <cellStyle name="style1424787250309 2 7 2 3" xfId="20526"/>
    <cellStyle name="style1424787250309 2 7 2 4" xfId="27922"/>
    <cellStyle name="style1424787250309 2 7 3" xfId="5802"/>
    <cellStyle name="style1424787250309 2 7 3 2" xfId="11253"/>
    <cellStyle name="style1424787250309 2 7 3 3" xfId="18649"/>
    <cellStyle name="style1424787250309 2 7 3 4" xfId="26045"/>
    <cellStyle name="style1424787250309 2 7 4" xfId="7635"/>
    <cellStyle name="style1424787250309 2 7 4 2" xfId="15031"/>
    <cellStyle name="style1424787250309 2 7 4 3" xfId="22427"/>
    <cellStyle name="style1424787250309 2 7 4 4" xfId="29823"/>
    <cellStyle name="style1424787250309 2 7 5" xfId="9444"/>
    <cellStyle name="style1424787250309 2 7 6" xfId="16840"/>
    <cellStyle name="style1424787250309 2 7 7" xfId="24236"/>
    <cellStyle name="style1424787250309 2 8" xfId="3949"/>
    <cellStyle name="style1424787250309 2 8 2" xfId="11640"/>
    <cellStyle name="style1424787250309 2 8 3" xfId="19036"/>
    <cellStyle name="style1424787250309 2 8 4" xfId="26432"/>
    <cellStyle name="style1424787250309 2 9" xfId="4312"/>
    <cellStyle name="style1424787250309 2 9 2" xfId="9763"/>
    <cellStyle name="style1424787250309 2 9 3" xfId="17159"/>
    <cellStyle name="style1424787250309 2 9 4" xfId="24555"/>
    <cellStyle name="style1424787250309 3" xfId="484"/>
    <cellStyle name="style1424787250309 3 10" xfId="7990"/>
    <cellStyle name="style1424787250309 3 11" xfId="15386"/>
    <cellStyle name="style1424787250309 3 12" xfId="22782"/>
    <cellStyle name="style1424787250309 3 2" xfId="612"/>
    <cellStyle name="style1424787250309 3 2 10" xfId="15514"/>
    <cellStyle name="style1424787250309 3 2 11" xfId="22910"/>
    <cellStyle name="style1424787250309 3 2 2" xfId="869"/>
    <cellStyle name="style1424787250309 3 2 2 2" xfId="1579"/>
    <cellStyle name="style1424787250309 3 2 2 2 2" xfId="3950"/>
    <cellStyle name="style1424787250309 3 2 2 2 2 2" xfId="12704"/>
    <cellStyle name="style1424787250309 3 2 2 2 2 3" xfId="20100"/>
    <cellStyle name="style1424787250309 3 2 2 2 2 4" xfId="27496"/>
    <cellStyle name="style1424787250309 3 2 2 2 3" xfId="5376"/>
    <cellStyle name="style1424787250309 3 2 2 2 3 2" xfId="10827"/>
    <cellStyle name="style1424787250309 3 2 2 2 3 3" xfId="18223"/>
    <cellStyle name="style1424787250309 3 2 2 2 3 4" xfId="25619"/>
    <cellStyle name="style1424787250309 3 2 2 2 4" xfId="7208"/>
    <cellStyle name="style1424787250309 3 2 2 2 4 2" xfId="14604"/>
    <cellStyle name="style1424787250309 3 2 2 2 4 3" xfId="22000"/>
    <cellStyle name="style1424787250309 3 2 2 2 4 4" xfId="29396"/>
    <cellStyle name="style1424787250309 3 2 2 2 5" xfId="9018"/>
    <cellStyle name="style1424787250309 3 2 2 2 6" xfId="16414"/>
    <cellStyle name="style1424787250309 3 2 2 2 7" xfId="23810"/>
    <cellStyle name="style1424787250309 3 2 2 3" xfId="3951"/>
    <cellStyle name="style1424787250309 3 2 2 3 2" xfId="12060"/>
    <cellStyle name="style1424787250309 3 2 2 3 3" xfId="19456"/>
    <cellStyle name="style1424787250309 3 2 2 3 4" xfId="26852"/>
    <cellStyle name="style1424787250309 3 2 2 4" xfId="4732"/>
    <cellStyle name="style1424787250309 3 2 2 4 2" xfId="10183"/>
    <cellStyle name="style1424787250309 3 2 2 4 3" xfId="17579"/>
    <cellStyle name="style1424787250309 3 2 2 4 4" xfId="24975"/>
    <cellStyle name="style1424787250309 3 2 2 5" xfId="6564"/>
    <cellStyle name="style1424787250309 3 2 2 5 2" xfId="13960"/>
    <cellStyle name="style1424787250309 3 2 2 5 3" xfId="21356"/>
    <cellStyle name="style1424787250309 3 2 2 5 4" xfId="28752"/>
    <cellStyle name="style1424787250309 3 2 2 6" xfId="8374"/>
    <cellStyle name="style1424787250309 3 2 2 7" xfId="15770"/>
    <cellStyle name="style1424787250309 3 2 2 8" xfId="23166"/>
    <cellStyle name="style1424787250309 3 2 3" xfId="1323"/>
    <cellStyle name="style1424787250309 3 2 3 2" xfId="3952"/>
    <cellStyle name="style1424787250309 3 2 3 2 2" xfId="12448"/>
    <cellStyle name="style1424787250309 3 2 3 2 3" xfId="19844"/>
    <cellStyle name="style1424787250309 3 2 3 2 4" xfId="27240"/>
    <cellStyle name="style1424787250309 3 2 3 3" xfId="5120"/>
    <cellStyle name="style1424787250309 3 2 3 3 2" xfId="10571"/>
    <cellStyle name="style1424787250309 3 2 3 3 3" xfId="17967"/>
    <cellStyle name="style1424787250309 3 2 3 3 4" xfId="25363"/>
    <cellStyle name="style1424787250309 3 2 3 4" xfId="6952"/>
    <cellStyle name="style1424787250309 3 2 3 4 2" xfId="14348"/>
    <cellStyle name="style1424787250309 3 2 3 4 3" xfId="21744"/>
    <cellStyle name="style1424787250309 3 2 3 4 4" xfId="29140"/>
    <cellStyle name="style1424787250309 3 2 3 5" xfId="8762"/>
    <cellStyle name="style1424787250309 3 2 3 6" xfId="16158"/>
    <cellStyle name="style1424787250309 3 2 3 7" xfId="23554"/>
    <cellStyle name="style1424787250309 3 2 4" xfId="1914"/>
    <cellStyle name="style1424787250309 3 2 4 2" xfId="3953"/>
    <cellStyle name="style1424787250309 3 2 4 2 2" xfId="13038"/>
    <cellStyle name="style1424787250309 3 2 4 2 3" xfId="20434"/>
    <cellStyle name="style1424787250309 3 2 4 2 4" xfId="27830"/>
    <cellStyle name="style1424787250309 3 2 4 3" xfId="5710"/>
    <cellStyle name="style1424787250309 3 2 4 3 2" xfId="11161"/>
    <cellStyle name="style1424787250309 3 2 4 3 3" xfId="18557"/>
    <cellStyle name="style1424787250309 3 2 4 3 4" xfId="25953"/>
    <cellStyle name="style1424787250309 3 2 4 4" xfId="7542"/>
    <cellStyle name="style1424787250309 3 2 4 4 2" xfId="14938"/>
    <cellStyle name="style1424787250309 3 2 4 4 3" xfId="22334"/>
    <cellStyle name="style1424787250309 3 2 4 4 4" xfId="29730"/>
    <cellStyle name="style1424787250309 3 2 4 5" xfId="9352"/>
    <cellStyle name="style1424787250309 3 2 4 6" xfId="16748"/>
    <cellStyle name="style1424787250309 3 2 4 7" xfId="24144"/>
    <cellStyle name="style1424787250309 3 2 5" xfId="2171"/>
    <cellStyle name="style1424787250309 3 2 5 2" xfId="3954"/>
    <cellStyle name="style1424787250309 3 2 5 2 2" xfId="13294"/>
    <cellStyle name="style1424787250309 3 2 5 2 3" xfId="20690"/>
    <cellStyle name="style1424787250309 3 2 5 2 4" xfId="28086"/>
    <cellStyle name="style1424787250309 3 2 5 3" xfId="5966"/>
    <cellStyle name="style1424787250309 3 2 5 3 2" xfId="11417"/>
    <cellStyle name="style1424787250309 3 2 5 3 3" xfId="18813"/>
    <cellStyle name="style1424787250309 3 2 5 3 4" xfId="26209"/>
    <cellStyle name="style1424787250309 3 2 5 4" xfId="7799"/>
    <cellStyle name="style1424787250309 3 2 5 4 2" xfId="15195"/>
    <cellStyle name="style1424787250309 3 2 5 4 3" xfId="22591"/>
    <cellStyle name="style1424787250309 3 2 5 4 4" xfId="29987"/>
    <cellStyle name="style1424787250309 3 2 5 5" xfId="9608"/>
    <cellStyle name="style1424787250309 3 2 5 6" xfId="17004"/>
    <cellStyle name="style1424787250309 3 2 5 7" xfId="24400"/>
    <cellStyle name="style1424787250309 3 2 6" xfId="3955"/>
    <cellStyle name="style1424787250309 3 2 6 2" xfId="11804"/>
    <cellStyle name="style1424787250309 3 2 6 3" xfId="19200"/>
    <cellStyle name="style1424787250309 3 2 6 4" xfId="26596"/>
    <cellStyle name="style1424787250309 3 2 7" xfId="4476"/>
    <cellStyle name="style1424787250309 3 2 7 2" xfId="9927"/>
    <cellStyle name="style1424787250309 3 2 7 3" xfId="17323"/>
    <cellStyle name="style1424787250309 3 2 7 4" xfId="24719"/>
    <cellStyle name="style1424787250309 3 2 8" xfId="6308"/>
    <cellStyle name="style1424787250309 3 2 8 2" xfId="13704"/>
    <cellStyle name="style1424787250309 3 2 8 3" xfId="21100"/>
    <cellStyle name="style1424787250309 3 2 8 4" xfId="28496"/>
    <cellStyle name="style1424787250309 3 2 9" xfId="8118"/>
    <cellStyle name="style1424787250309 3 3" xfId="741"/>
    <cellStyle name="style1424787250309 3 3 2" xfId="1451"/>
    <cellStyle name="style1424787250309 3 3 2 2" xfId="3956"/>
    <cellStyle name="style1424787250309 3 3 2 2 2" xfId="12576"/>
    <cellStyle name="style1424787250309 3 3 2 2 3" xfId="19972"/>
    <cellStyle name="style1424787250309 3 3 2 2 4" xfId="27368"/>
    <cellStyle name="style1424787250309 3 3 2 3" xfId="5248"/>
    <cellStyle name="style1424787250309 3 3 2 3 2" xfId="10699"/>
    <cellStyle name="style1424787250309 3 3 2 3 3" xfId="18095"/>
    <cellStyle name="style1424787250309 3 3 2 3 4" xfId="25491"/>
    <cellStyle name="style1424787250309 3 3 2 4" xfId="7080"/>
    <cellStyle name="style1424787250309 3 3 2 4 2" xfId="14476"/>
    <cellStyle name="style1424787250309 3 3 2 4 3" xfId="21872"/>
    <cellStyle name="style1424787250309 3 3 2 4 4" xfId="29268"/>
    <cellStyle name="style1424787250309 3 3 2 5" xfId="8890"/>
    <cellStyle name="style1424787250309 3 3 2 6" xfId="16286"/>
    <cellStyle name="style1424787250309 3 3 2 7" xfId="23682"/>
    <cellStyle name="style1424787250309 3 3 3" xfId="3957"/>
    <cellStyle name="style1424787250309 3 3 3 2" xfId="11932"/>
    <cellStyle name="style1424787250309 3 3 3 3" xfId="19328"/>
    <cellStyle name="style1424787250309 3 3 3 4" xfId="26724"/>
    <cellStyle name="style1424787250309 3 3 4" xfId="4604"/>
    <cellStyle name="style1424787250309 3 3 4 2" xfId="10055"/>
    <cellStyle name="style1424787250309 3 3 4 3" xfId="17451"/>
    <cellStyle name="style1424787250309 3 3 4 4" xfId="24847"/>
    <cellStyle name="style1424787250309 3 3 5" xfId="6436"/>
    <cellStyle name="style1424787250309 3 3 5 2" xfId="13832"/>
    <cellStyle name="style1424787250309 3 3 5 3" xfId="21228"/>
    <cellStyle name="style1424787250309 3 3 5 4" xfId="28624"/>
    <cellStyle name="style1424787250309 3 3 6" xfId="8246"/>
    <cellStyle name="style1424787250309 3 3 7" xfId="15642"/>
    <cellStyle name="style1424787250309 3 3 8" xfId="23038"/>
    <cellStyle name="style1424787250309 3 4" xfId="1195"/>
    <cellStyle name="style1424787250309 3 4 2" xfId="3958"/>
    <cellStyle name="style1424787250309 3 4 2 2" xfId="12320"/>
    <cellStyle name="style1424787250309 3 4 2 3" xfId="19716"/>
    <cellStyle name="style1424787250309 3 4 2 4" xfId="27112"/>
    <cellStyle name="style1424787250309 3 4 3" xfId="4992"/>
    <cellStyle name="style1424787250309 3 4 3 2" xfId="10443"/>
    <cellStyle name="style1424787250309 3 4 3 3" xfId="17839"/>
    <cellStyle name="style1424787250309 3 4 3 4" xfId="25235"/>
    <cellStyle name="style1424787250309 3 4 4" xfId="6824"/>
    <cellStyle name="style1424787250309 3 4 4 2" xfId="14220"/>
    <cellStyle name="style1424787250309 3 4 4 3" xfId="21616"/>
    <cellStyle name="style1424787250309 3 4 4 4" xfId="29012"/>
    <cellStyle name="style1424787250309 3 4 5" xfId="8634"/>
    <cellStyle name="style1424787250309 3 4 6" xfId="16030"/>
    <cellStyle name="style1424787250309 3 4 7" xfId="23426"/>
    <cellStyle name="style1424787250309 3 5" xfId="1786"/>
    <cellStyle name="style1424787250309 3 5 2" xfId="3959"/>
    <cellStyle name="style1424787250309 3 5 2 2" xfId="12910"/>
    <cellStyle name="style1424787250309 3 5 2 3" xfId="20306"/>
    <cellStyle name="style1424787250309 3 5 2 4" xfId="27702"/>
    <cellStyle name="style1424787250309 3 5 3" xfId="5582"/>
    <cellStyle name="style1424787250309 3 5 3 2" xfId="11033"/>
    <cellStyle name="style1424787250309 3 5 3 3" xfId="18429"/>
    <cellStyle name="style1424787250309 3 5 3 4" xfId="25825"/>
    <cellStyle name="style1424787250309 3 5 4" xfId="7414"/>
    <cellStyle name="style1424787250309 3 5 4 2" xfId="14810"/>
    <cellStyle name="style1424787250309 3 5 4 3" xfId="22206"/>
    <cellStyle name="style1424787250309 3 5 4 4" xfId="29602"/>
    <cellStyle name="style1424787250309 3 5 5" xfId="9224"/>
    <cellStyle name="style1424787250309 3 5 6" xfId="16620"/>
    <cellStyle name="style1424787250309 3 5 7" xfId="24016"/>
    <cellStyle name="style1424787250309 3 6" xfId="2043"/>
    <cellStyle name="style1424787250309 3 6 2" xfId="3960"/>
    <cellStyle name="style1424787250309 3 6 2 2" xfId="13166"/>
    <cellStyle name="style1424787250309 3 6 2 3" xfId="20562"/>
    <cellStyle name="style1424787250309 3 6 2 4" xfId="27958"/>
    <cellStyle name="style1424787250309 3 6 3" xfId="5838"/>
    <cellStyle name="style1424787250309 3 6 3 2" xfId="11289"/>
    <cellStyle name="style1424787250309 3 6 3 3" xfId="18685"/>
    <cellStyle name="style1424787250309 3 6 3 4" xfId="26081"/>
    <cellStyle name="style1424787250309 3 6 4" xfId="7671"/>
    <cellStyle name="style1424787250309 3 6 4 2" xfId="15067"/>
    <cellStyle name="style1424787250309 3 6 4 3" xfId="22463"/>
    <cellStyle name="style1424787250309 3 6 4 4" xfId="29859"/>
    <cellStyle name="style1424787250309 3 6 5" xfId="9480"/>
    <cellStyle name="style1424787250309 3 6 6" xfId="16876"/>
    <cellStyle name="style1424787250309 3 6 7" xfId="24272"/>
    <cellStyle name="style1424787250309 3 7" xfId="3961"/>
    <cellStyle name="style1424787250309 3 7 2" xfId="11676"/>
    <cellStyle name="style1424787250309 3 7 3" xfId="19072"/>
    <cellStyle name="style1424787250309 3 7 4" xfId="26468"/>
    <cellStyle name="style1424787250309 3 8" xfId="4348"/>
    <cellStyle name="style1424787250309 3 8 2" xfId="9799"/>
    <cellStyle name="style1424787250309 3 8 3" xfId="17195"/>
    <cellStyle name="style1424787250309 3 8 4" xfId="24591"/>
    <cellStyle name="style1424787250309 3 9" xfId="6180"/>
    <cellStyle name="style1424787250309 3 9 2" xfId="13576"/>
    <cellStyle name="style1424787250309 3 9 3" xfId="20972"/>
    <cellStyle name="style1424787250309 3 9 4" xfId="28368"/>
    <cellStyle name="style1424787250309 4" xfId="548"/>
    <cellStyle name="style1424787250309 4 10" xfId="15450"/>
    <cellStyle name="style1424787250309 4 11" xfId="22846"/>
    <cellStyle name="style1424787250309 4 2" xfId="805"/>
    <cellStyle name="style1424787250309 4 2 2" xfId="1515"/>
    <cellStyle name="style1424787250309 4 2 2 2" xfId="3962"/>
    <cellStyle name="style1424787250309 4 2 2 2 2" xfId="12640"/>
    <cellStyle name="style1424787250309 4 2 2 2 3" xfId="20036"/>
    <cellStyle name="style1424787250309 4 2 2 2 4" xfId="27432"/>
    <cellStyle name="style1424787250309 4 2 2 3" xfId="5312"/>
    <cellStyle name="style1424787250309 4 2 2 3 2" xfId="10763"/>
    <cellStyle name="style1424787250309 4 2 2 3 3" xfId="18159"/>
    <cellStyle name="style1424787250309 4 2 2 3 4" xfId="25555"/>
    <cellStyle name="style1424787250309 4 2 2 4" xfId="7144"/>
    <cellStyle name="style1424787250309 4 2 2 4 2" xfId="14540"/>
    <cellStyle name="style1424787250309 4 2 2 4 3" xfId="21936"/>
    <cellStyle name="style1424787250309 4 2 2 4 4" xfId="29332"/>
    <cellStyle name="style1424787250309 4 2 2 5" xfId="8954"/>
    <cellStyle name="style1424787250309 4 2 2 6" xfId="16350"/>
    <cellStyle name="style1424787250309 4 2 2 7" xfId="23746"/>
    <cellStyle name="style1424787250309 4 2 3" xfId="3963"/>
    <cellStyle name="style1424787250309 4 2 3 2" xfId="11996"/>
    <cellStyle name="style1424787250309 4 2 3 3" xfId="19392"/>
    <cellStyle name="style1424787250309 4 2 3 4" xfId="26788"/>
    <cellStyle name="style1424787250309 4 2 4" xfId="4668"/>
    <cellStyle name="style1424787250309 4 2 4 2" xfId="10119"/>
    <cellStyle name="style1424787250309 4 2 4 3" xfId="17515"/>
    <cellStyle name="style1424787250309 4 2 4 4" xfId="24911"/>
    <cellStyle name="style1424787250309 4 2 5" xfId="6500"/>
    <cellStyle name="style1424787250309 4 2 5 2" xfId="13896"/>
    <cellStyle name="style1424787250309 4 2 5 3" xfId="21292"/>
    <cellStyle name="style1424787250309 4 2 5 4" xfId="28688"/>
    <cellStyle name="style1424787250309 4 2 6" xfId="8310"/>
    <cellStyle name="style1424787250309 4 2 7" xfId="15706"/>
    <cellStyle name="style1424787250309 4 2 8" xfId="23102"/>
    <cellStyle name="style1424787250309 4 3" xfId="1259"/>
    <cellStyle name="style1424787250309 4 3 2" xfId="3964"/>
    <cellStyle name="style1424787250309 4 3 2 2" xfId="12384"/>
    <cellStyle name="style1424787250309 4 3 2 3" xfId="19780"/>
    <cellStyle name="style1424787250309 4 3 2 4" xfId="27176"/>
    <cellStyle name="style1424787250309 4 3 3" xfId="5056"/>
    <cellStyle name="style1424787250309 4 3 3 2" xfId="10507"/>
    <cellStyle name="style1424787250309 4 3 3 3" xfId="17903"/>
    <cellStyle name="style1424787250309 4 3 3 4" xfId="25299"/>
    <cellStyle name="style1424787250309 4 3 4" xfId="6888"/>
    <cellStyle name="style1424787250309 4 3 4 2" xfId="14284"/>
    <cellStyle name="style1424787250309 4 3 4 3" xfId="21680"/>
    <cellStyle name="style1424787250309 4 3 4 4" xfId="29076"/>
    <cellStyle name="style1424787250309 4 3 5" xfId="8698"/>
    <cellStyle name="style1424787250309 4 3 6" xfId="16094"/>
    <cellStyle name="style1424787250309 4 3 7" xfId="23490"/>
    <cellStyle name="style1424787250309 4 4" xfId="1850"/>
    <cellStyle name="style1424787250309 4 4 2" xfId="3965"/>
    <cellStyle name="style1424787250309 4 4 2 2" xfId="12974"/>
    <cellStyle name="style1424787250309 4 4 2 3" xfId="20370"/>
    <cellStyle name="style1424787250309 4 4 2 4" xfId="27766"/>
    <cellStyle name="style1424787250309 4 4 3" xfId="5646"/>
    <cellStyle name="style1424787250309 4 4 3 2" xfId="11097"/>
    <cellStyle name="style1424787250309 4 4 3 3" xfId="18493"/>
    <cellStyle name="style1424787250309 4 4 3 4" xfId="25889"/>
    <cellStyle name="style1424787250309 4 4 4" xfId="7478"/>
    <cellStyle name="style1424787250309 4 4 4 2" xfId="14874"/>
    <cellStyle name="style1424787250309 4 4 4 3" xfId="22270"/>
    <cellStyle name="style1424787250309 4 4 4 4" xfId="29666"/>
    <cellStyle name="style1424787250309 4 4 5" xfId="9288"/>
    <cellStyle name="style1424787250309 4 4 6" xfId="16684"/>
    <cellStyle name="style1424787250309 4 4 7" xfId="24080"/>
    <cellStyle name="style1424787250309 4 5" xfId="2107"/>
    <cellStyle name="style1424787250309 4 5 2" xfId="3966"/>
    <cellStyle name="style1424787250309 4 5 2 2" xfId="13230"/>
    <cellStyle name="style1424787250309 4 5 2 3" xfId="20626"/>
    <cellStyle name="style1424787250309 4 5 2 4" xfId="28022"/>
    <cellStyle name="style1424787250309 4 5 3" xfId="5902"/>
    <cellStyle name="style1424787250309 4 5 3 2" xfId="11353"/>
    <cellStyle name="style1424787250309 4 5 3 3" xfId="18749"/>
    <cellStyle name="style1424787250309 4 5 3 4" xfId="26145"/>
    <cellStyle name="style1424787250309 4 5 4" xfId="7735"/>
    <cellStyle name="style1424787250309 4 5 4 2" xfId="15131"/>
    <cellStyle name="style1424787250309 4 5 4 3" xfId="22527"/>
    <cellStyle name="style1424787250309 4 5 4 4" xfId="29923"/>
    <cellStyle name="style1424787250309 4 5 5" xfId="9544"/>
    <cellStyle name="style1424787250309 4 5 6" xfId="16940"/>
    <cellStyle name="style1424787250309 4 5 7" xfId="24336"/>
    <cellStyle name="style1424787250309 4 6" xfId="3967"/>
    <cellStyle name="style1424787250309 4 6 2" xfId="11740"/>
    <cellStyle name="style1424787250309 4 6 3" xfId="19136"/>
    <cellStyle name="style1424787250309 4 6 4" xfId="26532"/>
    <cellStyle name="style1424787250309 4 7" xfId="4412"/>
    <cellStyle name="style1424787250309 4 7 2" xfId="9863"/>
    <cellStyle name="style1424787250309 4 7 3" xfId="17259"/>
    <cellStyle name="style1424787250309 4 7 4" xfId="24655"/>
    <cellStyle name="style1424787250309 4 8" xfId="6244"/>
    <cellStyle name="style1424787250309 4 8 2" xfId="13640"/>
    <cellStyle name="style1424787250309 4 8 3" xfId="21036"/>
    <cellStyle name="style1424787250309 4 8 4" xfId="28432"/>
    <cellStyle name="style1424787250309 4 9" xfId="8054"/>
    <cellStyle name="style1424787250309 5" xfId="677"/>
    <cellStyle name="style1424787250309 5 2" xfId="1387"/>
    <cellStyle name="style1424787250309 5 2 2" xfId="3968"/>
    <cellStyle name="style1424787250309 5 2 2 2" xfId="12512"/>
    <cellStyle name="style1424787250309 5 2 2 3" xfId="19908"/>
    <cellStyle name="style1424787250309 5 2 2 4" xfId="27304"/>
    <cellStyle name="style1424787250309 5 2 3" xfId="5184"/>
    <cellStyle name="style1424787250309 5 2 3 2" xfId="10635"/>
    <cellStyle name="style1424787250309 5 2 3 3" xfId="18031"/>
    <cellStyle name="style1424787250309 5 2 3 4" xfId="25427"/>
    <cellStyle name="style1424787250309 5 2 4" xfId="7016"/>
    <cellStyle name="style1424787250309 5 2 4 2" xfId="14412"/>
    <cellStyle name="style1424787250309 5 2 4 3" xfId="21808"/>
    <cellStyle name="style1424787250309 5 2 4 4" xfId="29204"/>
    <cellStyle name="style1424787250309 5 2 5" xfId="8826"/>
    <cellStyle name="style1424787250309 5 2 6" xfId="16222"/>
    <cellStyle name="style1424787250309 5 2 7" xfId="23618"/>
    <cellStyle name="style1424787250309 5 3" xfId="3969"/>
    <cellStyle name="style1424787250309 5 3 2" xfId="11868"/>
    <cellStyle name="style1424787250309 5 3 3" xfId="19264"/>
    <cellStyle name="style1424787250309 5 3 4" xfId="26660"/>
    <cellStyle name="style1424787250309 5 4" xfId="4540"/>
    <cellStyle name="style1424787250309 5 4 2" xfId="9991"/>
    <cellStyle name="style1424787250309 5 4 3" xfId="17387"/>
    <cellStyle name="style1424787250309 5 4 4" xfId="24783"/>
    <cellStyle name="style1424787250309 5 5" xfId="6372"/>
    <cellStyle name="style1424787250309 5 5 2" xfId="13768"/>
    <cellStyle name="style1424787250309 5 5 3" xfId="21164"/>
    <cellStyle name="style1424787250309 5 5 4" xfId="28560"/>
    <cellStyle name="style1424787250309 5 6" xfId="8182"/>
    <cellStyle name="style1424787250309 5 7" xfId="15578"/>
    <cellStyle name="style1424787250309 5 8" xfId="22974"/>
    <cellStyle name="style1424787250309 6" xfId="1131"/>
    <cellStyle name="style1424787250309 6 2" xfId="3970"/>
    <cellStyle name="style1424787250309 6 2 2" xfId="12256"/>
    <cellStyle name="style1424787250309 6 2 3" xfId="19652"/>
    <cellStyle name="style1424787250309 6 2 4" xfId="27048"/>
    <cellStyle name="style1424787250309 6 3" xfId="4928"/>
    <cellStyle name="style1424787250309 6 3 2" xfId="10379"/>
    <cellStyle name="style1424787250309 6 3 3" xfId="17775"/>
    <cellStyle name="style1424787250309 6 3 4" xfId="25171"/>
    <cellStyle name="style1424787250309 6 4" xfId="6760"/>
    <cellStyle name="style1424787250309 6 4 2" xfId="14156"/>
    <cellStyle name="style1424787250309 6 4 3" xfId="21552"/>
    <cellStyle name="style1424787250309 6 4 4" xfId="28948"/>
    <cellStyle name="style1424787250309 6 5" xfId="8570"/>
    <cellStyle name="style1424787250309 6 6" xfId="15966"/>
    <cellStyle name="style1424787250309 6 7" xfId="23362"/>
    <cellStyle name="style1424787250309 7" xfId="1722"/>
    <cellStyle name="style1424787250309 7 2" xfId="3971"/>
    <cellStyle name="style1424787250309 7 2 2" xfId="12846"/>
    <cellStyle name="style1424787250309 7 2 3" xfId="20242"/>
    <cellStyle name="style1424787250309 7 2 4" xfId="27638"/>
    <cellStyle name="style1424787250309 7 3" xfId="5518"/>
    <cellStyle name="style1424787250309 7 3 2" xfId="10969"/>
    <cellStyle name="style1424787250309 7 3 3" xfId="18365"/>
    <cellStyle name="style1424787250309 7 3 4" xfId="25761"/>
    <cellStyle name="style1424787250309 7 4" xfId="7350"/>
    <cellStyle name="style1424787250309 7 4 2" xfId="14746"/>
    <cellStyle name="style1424787250309 7 4 3" xfId="22142"/>
    <cellStyle name="style1424787250309 7 4 4" xfId="29538"/>
    <cellStyle name="style1424787250309 7 5" xfId="9160"/>
    <cellStyle name="style1424787250309 7 6" xfId="16556"/>
    <cellStyle name="style1424787250309 7 7" xfId="23952"/>
    <cellStyle name="style1424787250309 8" xfId="1979"/>
    <cellStyle name="style1424787250309 8 2" xfId="3972"/>
    <cellStyle name="style1424787250309 8 2 2" xfId="13102"/>
    <cellStyle name="style1424787250309 8 2 3" xfId="20498"/>
    <cellStyle name="style1424787250309 8 2 4" xfId="27894"/>
    <cellStyle name="style1424787250309 8 3" xfId="5774"/>
    <cellStyle name="style1424787250309 8 3 2" xfId="11225"/>
    <cellStyle name="style1424787250309 8 3 3" xfId="18621"/>
    <cellStyle name="style1424787250309 8 3 4" xfId="26017"/>
    <cellStyle name="style1424787250309 8 4" xfId="7607"/>
    <cellStyle name="style1424787250309 8 4 2" xfId="15003"/>
    <cellStyle name="style1424787250309 8 4 3" xfId="22399"/>
    <cellStyle name="style1424787250309 8 4 4" xfId="29795"/>
    <cellStyle name="style1424787250309 8 5" xfId="9416"/>
    <cellStyle name="style1424787250309 8 6" xfId="16812"/>
    <cellStyle name="style1424787250309 8 7" xfId="24208"/>
    <cellStyle name="style1424787250309 9" xfId="3973"/>
    <cellStyle name="style1424787250309 9 2" xfId="11612"/>
    <cellStyle name="style1424787250309 9 3" xfId="19008"/>
    <cellStyle name="style1424787250309 9 4" xfId="26404"/>
    <cellStyle name="style1424787250347" xfId="421"/>
    <cellStyle name="style1424787250347 10" xfId="4285"/>
    <cellStyle name="style1424787250347 10 2" xfId="9736"/>
    <cellStyle name="style1424787250347 10 3" xfId="17132"/>
    <cellStyle name="style1424787250347 10 4" xfId="24528"/>
    <cellStyle name="style1424787250347 11" xfId="6117"/>
    <cellStyle name="style1424787250347 11 2" xfId="13513"/>
    <cellStyle name="style1424787250347 11 3" xfId="20909"/>
    <cellStyle name="style1424787250347 11 4" xfId="28305"/>
    <cellStyle name="style1424787250347 12" xfId="7927"/>
    <cellStyle name="style1424787250347 13" xfId="15323"/>
    <cellStyle name="style1424787250347 14" xfId="22719"/>
    <cellStyle name="style1424787250347 2" xfId="449"/>
    <cellStyle name="style1424787250347 2 10" xfId="6145"/>
    <cellStyle name="style1424787250347 2 10 2" xfId="13541"/>
    <cellStyle name="style1424787250347 2 10 3" xfId="20937"/>
    <cellStyle name="style1424787250347 2 10 4" xfId="28333"/>
    <cellStyle name="style1424787250347 2 11" xfId="7955"/>
    <cellStyle name="style1424787250347 2 12" xfId="15351"/>
    <cellStyle name="style1424787250347 2 13" xfId="22747"/>
    <cellStyle name="style1424787250347 2 2" xfId="513"/>
    <cellStyle name="style1424787250347 2 2 10" xfId="8019"/>
    <cellStyle name="style1424787250347 2 2 11" xfId="15415"/>
    <cellStyle name="style1424787250347 2 2 12" xfId="22811"/>
    <cellStyle name="style1424787250347 2 2 2" xfId="641"/>
    <cellStyle name="style1424787250347 2 2 2 10" xfId="15543"/>
    <cellStyle name="style1424787250347 2 2 2 11" xfId="22939"/>
    <cellStyle name="style1424787250347 2 2 2 2" xfId="898"/>
    <cellStyle name="style1424787250347 2 2 2 2 2" xfId="1608"/>
    <cellStyle name="style1424787250347 2 2 2 2 2 2" xfId="3974"/>
    <cellStyle name="style1424787250347 2 2 2 2 2 2 2" xfId="12733"/>
    <cellStyle name="style1424787250347 2 2 2 2 2 2 3" xfId="20129"/>
    <cellStyle name="style1424787250347 2 2 2 2 2 2 4" xfId="27525"/>
    <cellStyle name="style1424787250347 2 2 2 2 2 3" xfId="5405"/>
    <cellStyle name="style1424787250347 2 2 2 2 2 3 2" xfId="10856"/>
    <cellStyle name="style1424787250347 2 2 2 2 2 3 3" xfId="18252"/>
    <cellStyle name="style1424787250347 2 2 2 2 2 3 4" xfId="25648"/>
    <cellStyle name="style1424787250347 2 2 2 2 2 4" xfId="7237"/>
    <cellStyle name="style1424787250347 2 2 2 2 2 4 2" xfId="14633"/>
    <cellStyle name="style1424787250347 2 2 2 2 2 4 3" xfId="22029"/>
    <cellStyle name="style1424787250347 2 2 2 2 2 4 4" xfId="29425"/>
    <cellStyle name="style1424787250347 2 2 2 2 2 5" xfId="9047"/>
    <cellStyle name="style1424787250347 2 2 2 2 2 6" xfId="16443"/>
    <cellStyle name="style1424787250347 2 2 2 2 2 7" xfId="23839"/>
    <cellStyle name="style1424787250347 2 2 2 2 3" xfId="3975"/>
    <cellStyle name="style1424787250347 2 2 2 2 3 2" xfId="12089"/>
    <cellStyle name="style1424787250347 2 2 2 2 3 3" xfId="19485"/>
    <cellStyle name="style1424787250347 2 2 2 2 3 4" xfId="26881"/>
    <cellStyle name="style1424787250347 2 2 2 2 4" xfId="4761"/>
    <cellStyle name="style1424787250347 2 2 2 2 4 2" xfId="10212"/>
    <cellStyle name="style1424787250347 2 2 2 2 4 3" xfId="17608"/>
    <cellStyle name="style1424787250347 2 2 2 2 4 4" xfId="25004"/>
    <cellStyle name="style1424787250347 2 2 2 2 5" xfId="6593"/>
    <cellStyle name="style1424787250347 2 2 2 2 5 2" xfId="13989"/>
    <cellStyle name="style1424787250347 2 2 2 2 5 3" xfId="21385"/>
    <cellStyle name="style1424787250347 2 2 2 2 5 4" xfId="28781"/>
    <cellStyle name="style1424787250347 2 2 2 2 6" xfId="8403"/>
    <cellStyle name="style1424787250347 2 2 2 2 7" xfId="15799"/>
    <cellStyle name="style1424787250347 2 2 2 2 8" xfId="23195"/>
    <cellStyle name="style1424787250347 2 2 2 3" xfId="1352"/>
    <cellStyle name="style1424787250347 2 2 2 3 2" xfId="3976"/>
    <cellStyle name="style1424787250347 2 2 2 3 2 2" xfId="12477"/>
    <cellStyle name="style1424787250347 2 2 2 3 2 3" xfId="19873"/>
    <cellStyle name="style1424787250347 2 2 2 3 2 4" xfId="27269"/>
    <cellStyle name="style1424787250347 2 2 2 3 3" xfId="5149"/>
    <cellStyle name="style1424787250347 2 2 2 3 3 2" xfId="10600"/>
    <cellStyle name="style1424787250347 2 2 2 3 3 3" xfId="17996"/>
    <cellStyle name="style1424787250347 2 2 2 3 3 4" xfId="25392"/>
    <cellStyle name="style1424787250347 2 2 2 3 4" xfId="6981"/>
    <cellStyle name="style1424787250347 2 2 2 3 4 2" xfId="14377"/>
    <cellStyle name="style1424787250347 2 2 2 3 4 3" xfId="21773"/>
    <cellStyle name="style1424787250347 2 2 2 3 4 4" xfId="29169"/>
    <cellStyle name="style1424787250347 2 2 2 3 5" xfId="8791"/>
    <cellStyle name="style1424787250347 2 2 2 3 6" xfId="16187"/>
    <cellStyle name="style1424787250347 2 2 2 3 7" xfId="23583"/>
    <cellStyle name="style1424787250347 2 2 2 4" xfId="1943"/>
    <cellStyle name="style1424787250347 2 2 2 4 2" xfId="3977"/>
    <cellStyle name="style1424787250347 2 2 2 4 2 2" xfId="13067"/>
    <cellStyle name="style1424787250347 2 2 2 4 2 3" xfId="20463"/>
    <cellStyle name="style1424787250347 2 2 2 4 2 4" xfId="27859"/>
    <cellStyle name="style1424787250347 2 2 2 4 3" xfId="5739"/>
    <cellStyle name="style1424787250347 2 2 2 4 3 2" xfId="11190"/>
    <cellStyle name="style1424787250347 2 2 2 4 3 3" xfId="18586"/>
    <cellStyle name="style1424787250347 2 2 2 4 3 4" xfId="25982"/>
    <cellStyle name="style1424787250347 2 2 2 4 4" xfId="7571"/>
    <cellStyle name="style1424787250347 2 2 2 4 4 2" xfId="14967"/>
    <cellStyle name="style1424787250347 2 2 2 4 4 3" xfId="22363"/>
    <cellStyle name="style1424787250347 2 2 2 4 4 4" xfId="29759"/>
    <cellStyle name="style1424787250347 2 2 2 4 5" xfId="9381"/>
    <cellStyle name="style1424787250347 2 2 2 4 6" xfId="16777"/>
    <cellStyle name="style1424787250347 2 2 2 4 7" xfId="24173"/>
    <cellStyle name="style1424787250347 2 2 2 5" xfId="2200"/>
    <cellStyle name="style1424787250347 2 2 2 5 2" xfId="3978"/>
    <cellStyle name="style1424787250347 2 2 2 5 2 2" xfId="13323"/>
    <cellStyle name="style1424787250347 2 2 2 5 2 3" xfId="20719"/>
    <cellStyle name="style1424787250347 2 2 2 5 2 4" xfId="28115"/>
    <cellStyle name="style1424787250347 2 2 2 5 3" xfId="5995"/>
    <cellStyle name="style1424787250347 2 2 2 5 3 2" xfId="11446"/>
    <cellStyle name="style1424787250347 2 2 2 5 3 3" xfId="18842"/>
    <cellStyle name="style1424787250347 2 2 2 5 3 4" xfId="26238"/>
    <cellStyle name="style1424787250347 2 2 2 5 4" xfId="7828"/>
    <cellStyle name="style1424787250347 2 2 2 5 4 2" xfId="15224"/>
    <cellStyle name="style1424787250347 2 2 2 5 4 3" xfId="22620"/>
    <cellStyle name="style1424787250347 2 2 2 5 4 4" xfId="30016"/>
    <cellStyle name="style1424787250347 2 2 2 5 5" xfId="9637"/>
    <cellStyle name="style1424787250347 2 2 2 5 6" xfId="17033"/>
    <cellStyle name="style1424787250347 2 2 2 5 7" xfId="24429"/>
    <cellStyle name="style1424787250347 2 2 2 6" xfId="3979"/>
    <cellStyle name="style1424787250347 2 2 2 6 2" xfId="11833"/>
    <cellStyle name="style1424787250347 2 2 2 6 3" xfId="19229"/>
    <cellStyle name="style1424787250347 2 2 2 6 4" xfId="26625"/>
    <cellStyle name="style1424787250347 2 2 2 7" xfId="4505"/>
    <cellStyle name="style1424787250347 2 2 2 7 2" xfId="9956"/>
    <cellStyle name="style1424787250347 2 2 2 7 3" xfId="17352"/>
    <cellStyle name="style1424787250347 2 2 2 7 4" xfId="24748"/>
    <cellStyle name="style1424787250347 2 2 2 8" xfId="6337"/>
    <cellStyle name="style1424787250347 2 2 2 8 2" xfId="13733"/>
    <cellStyle name="style1424787250347 2 2 2 8 3" xfId="21129"/>
    <cellStyle name="style1424787250347 2 2 2 8 4" xfId="28525"/>
    <cellStyle name="style1424787250347 2 2 2 9" xfId="8147"/>
    <cellStyle name="style1424787250347 2 2 3" xfId="770"/>
    <cellStyle name="style1424787250347 2 2 3 2" xfId="1480"/>
    <cellStyle name="style1424787250347 2 2 3 2 2" xfId="3980"/>
    <cellStyle name="style1424787250347 2 2 3 2 2 2" xfId="12605"/>
    <cellStyle name="style1424787250347 2 2 3 2 2 3" xfId="20001"/>
    <cellStyle name="style1424787250347 2 2 3 2 2 4" xfId="27397"/>
    <cellStyle name="style1424787250347 2 2 3 2 3" xfId="5277"/>
    <cellStyle name="style1424787250347 2 2 3 2 3 2" xfId="10728"/>
    <cellStyle name="style1424787250347 2 2 3 2 3 3" xfId="18124"/>
    <cellStyle name="style1424787250347 2 2 3 2 3 4" xfId="25520"/>
    <cellStyle name="style1424787250347 2 2 3 2 4" xfId="7109"/>
    <cellStyle name="style1424787250347 2 2 3 2 4 2" xfId="14505"/>
    <cellStyle name="style1424787250347 2 2 3 2 4 3" xfId="21901"/>
    <cellStyle name="style1424787250347 2 2 3 2 4 4" xfId="29297"/>
    <cellStyle name="style1424787250347 2 2 3 2 5" xfId="8919"/>
    <cellStyle name="style1424787250347 2 2 3 2 6" xfId="16315"/>
    <cellStyle name="style1424787250347 2 2 3 2 7" xfId="23711"/>
    <cellStyle name="style1424787250347 2 2 3 3" xfId="3981"/>
    <cellStyle name="style1424787250347 2 2 3 3 2" xfId="11961"/>
    <cellStyle name="style1424787250347 2 2 3 3 3" xfId="19357"/>
    <cellStyle name="style1424787250347 2 2 3 3 4" xfId="26753"/>
    <cellStyle name="style1424787250347 2 2 3 4" xfId="4633"/>
    <cellStyle name="style1424787250347 2 2 3 4 2" xfId="10084"/>
    <cellStyle name="style1424787250347 2 2 3 4 3" xfId="17480"/>
    <cellStyle name="style1424787250347 2 2 3 4 4" xfId="24876"/>
    <cellStyle name="style1424787250347 2 2 3 5" xfId="6465"/>
    <cellStyle name="style1424787250347 2 2 3 5 2" xfId="13861"/>
    <cellStyle name="style1424787250347 2 2 3 5 3" xfId="21257"/>
    <cellStyle name="style1424787250347 2 2 3 5 4" xfId="28653"/>
    <cellStyle name="style1424787250347 2 2 3 6" xfId="8275"/>
    <cellStyle name="style1424787250347 2 2 3 7" xfId="15671"/>
    <cellStyle name="style1424787250347 2 2 3 8" xfId="23067"/>
    <cellStyle name="style1424787250347 2 2 4" xfId="1224"/>
    <cellStyle name="style1424787250347 2 2 4 2" xfId="3982"/>
    <cellStyle name="style1424787250347 2 2 4 2 2" xfId="12349"/>
    <cellStyle name="style1424787250347 2 2 4 2 3" xfId="19745"/>
    <cellStyle name="style1424787250347 2 2 4 2 4" xfId="27141"/>
    <cellStyle name="style1424787250347 2 2 4 3" xfId="5021"/>
    <cellStyle name="style1424787250347 2 2 4 3 2" xfId="10472"/>
    <cellStyle name="style1424787250347 2 2 4 3 3" xfId="17868"/>
    <cellStyle name="style1424787250347 2 2 4 3 4" xfId="25264"/>
    <cellStyle name="style1424787250347 2 2 4 4" xfId="6853"/>
    <cellStyle name="style1424787250347 2 2 4 4 2" xfId="14249"/>
    <cellStyle name="style1424787250347 2 2 4 4 3" xfId="21645"/>
    <cellStyle name="style1424787250347 2 2 4 4 4" xfId="29041"/>
    <cellStyle name="style1424787250347 2 2 4 5" xfId="8663"/>
    <cellStyle name="style1424787250347 2 2 4 6" xfId="16059"/>
    <cellStyle name="style1424787250347 2 2 4 7" xfId="23455"/>
    <cellStyle name="style1424787250347 2 2 5" xfId="1815"/>
    <cellStyle name="style1424787250347 2 2 5 2" xfId="3983"/>
    <cellStyle name="style1424787250347 2 2 5 2 2" xfId="12939"/>
    <cellStyle name="style1424787250347 2 2 5 2 3" xfId="20335"/>
    <cellStyle name="style1424787250347 2 2 5 2 4" xfId="27731"/>
    <cellStyle name="style1424787250347 2 2 5 3" xfId="5611"/>
    <cellStyle name="style1424787250347 2 2 5 3 2" xfId="11062"/>
    <cellStyle name="style1424787250347 2 2 5 3 3" xfId="18458"/>
    <cellStyle name="style1424787250347 2 2 5 3 4" xfId="25854"/>
    <cellStyle name="style1424787250347 2 2 5 4" xfId="7443"/>
    <cellStyle name="style1424787250347 2 2 5 4 2" xfId="14839"/>
    <cellStyle name="style1424787250347 2 2 5 4 3" xfId="22235"/>
    <cellStyle name="style1424787250347 2 2 5 4 4" xfId="29631"/>
    <cellStyle name="style1424787250347 2 2 5 5" xfId="9253"/>
    <cellStyle name="style1424787250347 2 2 5 6" xfId="16649"/>
    <cellStyle name="style1424787250347 2 2 5 7" xfId="24045"/>
    <cellStyle name="style1424787250347 2 2 6" xfId="2072"/>
    <cellStyle name="style1424787250347 2 2 6 2" xfId="3984"/>
    <cellStyle name="style1424787250347 2 2 6 2 2" xfId="13195"/>
    <cellStyle name="style1424787250347 2 2 6 2 3" xfId="20591"/>
    <cellStyle name="style1424787250347 2 2 6 2 4" xfId="27987"/>
    <cellStyle name="style1424787250347 2 2 6 3" xfId="5867"/>
    <cellStyle name="style1424787250347 2 2 6 3 2" xfId="11318"/>
    <cellStyle name="style1424787250347 2 2 6 3 3" xfId="18714"/>
    <cellStyle name="style1424787250347 2 2 6 3 4" xfId="26110"/>
    <cellStyle name="style1424787250347 2 2 6 4" xfId="7700"/>
    <cellStyle name="style1424787250347 2 2 6 4 2" xfId="15096"/>
    <cellStyle name="style1424787250347 2 2 6 4 3" xfId="22492"/>
    <cellStyle name="style1424787250347 2 2 6 4 4" xfId="29888"/>
    <cellStyle name="style1424787250347 2 2 6 5" xfId="9509"/>
    <cellStyle name="style1424787250347 2 2 6 6" xfId="16905"/>
    <cellStyle name="style1424787250347 2 2 6 7" xfId="24301"/>
    <cellStyle name="style1424787250347 2 2 7" xfId="3985"/>
    <cellStyle name="style1424787250347 2 2 7 2" xfId="11705"/>
    <cellStyle name="style1424787250347 2 2 7 3" xfId="19101"/>
    <cellStyle name="style1424787250347 2 2 7 4" xfId="26497"/>
    <cellStyle name="style1424787250347 2 2 8" xfId="4377"/>
    <cellStyle name="style1424787250347 2 2 8 2" xfId="9828"/>
    <cellStyle name="style1424787250347 2 2 8 3" xfId="17224"/>
    <cellStyle name="style1424787250347 2 2 8 4" xfId="24620"/>
    <cellStyle name="style1424787250347 2 2 9" xfId="6209"/>
    <cellStyle name="style1424787250347 2 2 9 2" xfId="13605"/>
    <cellStyle name="style1424787250347 2 2 9 3" xfId="21001"/>
    <cellStyle name="style1424787250347 2 2 9 4" xfId="28397"/>
    <cellStyle name="style1424787250347 2 3" xfId="577"/>
    <cellStyle name="style1424787250347 2 3 10" xfId="15479"/>
    <cellStyle name="style1424787250347 2 3 11" xfId="22875"/>
    <cellStyle name="style1424787250347 2 3 2" xfId="834"/>
    <cellStyle name="style1424787250347 2 3 2 2" xfId="1544"/>
    <cellStyle name="style1424787250347 2 3 2 2 2" xfId="3986"/>
    <cellStyle name="style1424787250347 2 3 2 2 2 2" xfId="12669"/>
    <cellStyle name="style1424787250347 2 3 2 2 2 3" xfId="20065"/>
    <cellStyle name="style1424787250347 2 3 2 2 2 4" xfId="27461"/>
    <cellStyle name="style1424787250347 2 3 2 2 3" xfId="5341"/>
    <cellStyle name="style1424787250347 2 3 2 2 3 2" xfId="10792"/>
    <cellStyle name="style1424787250347 2 3 2 2 3 3" xfId="18188"/>
    <cellStyle name="style1424787250347 2 3 2 2 3 4" xfId="25584"/>
    <cellStyle name="style1424787250347 2 3 2 2 4" xfId="7173"/>
    <cellStyle name="style1424787250347 2 3 2 2 4 2" xfId="14569"/>
    <cellStyle name="style1424787250347 2 3 2 2 4 3" xfId="21965"/>
    <cellStyle name="style1424787250347 2 3 2 2 4 4" xfId="29361"/>
    <cellStyle name="style1424787250347 2 3 2 2 5" xfId="8983"/>
    <cellStyle name="style1424787250347 2 3 2 2 6" xfId="16379"/>
    <cellStyle name="style1424787250347 2 3 2 2 7" xfId="23775"/>
    <cellStyle name="style1424787250347 2 3 2 3" xfId="3987"/>
    <cellStyle name="style1424787250347 2 3 2 3 2" xfId="12025"/>
    <cellStyle name="style1424787250347 2 3 2 3 3" xfId="19421"/>
    <cellStyle name="style1424787250347 2 3 2 3 4" xfId="26817"/>
    <cellStyle name="style1424787250347 2 3 2 4" xfId="4697"/>
    <cellStyle name="style1424787250347 2 3 2 4 2" xfId="10148"/>
    <cellStyle name="style1424787250347 2 3 2 4 3" xfId="17544"/>
    <cellStyle name="style1424787250347 2 3 2 4 4" xfId="24940"/>
    <cellStyle name="style1424787250347 2 3 2 5" xfId="6529"/>
    <cellStyle name="style1424787250347 2 3 2 5 2" xfId="13925"/>
    <cellStyle name="style1424787250347 2 3 2 5 3" xfId="21321"/>
    <cellStyle name="style1424787250347 2 3 2 5 4" xfId="28717"/>
    <cellStyle name="style1424787250347 2 3 2 6" xfId="8339"/>
    <cellStyle name="style1424787250347 2 3 2 7" xfId="15735"/>
    <cellStyle name="style1424787250347 2 3 2 8" xfId="23131"/>
    <cellStyle name="style1424787250347 2 3 3" xfId="1288"/>
    <cellStyle name="style1424787250347 2 3 3 2" xfId="3988"/>
    <cellStyle name="style1424787250347 2 3 3 2 2" xfId="12413"/>
    <cellStyle name="style1424787250347 2 3 3 2 3" xfId="19809"/>
    <cellStyle name="style1424787250347 2 3 3 2 4" xfId="27205"/>
    <cellStyle name="style1424787250347 2 3 3 3" xfId="5085"/>
    <cellStyle name="style1424787250347 2 3 3 3 2" xfId="10536"/>
    <cellStyle name="style1424787250347 2 3 3 3 3" xfId="17932"/>
    <cellStyle name="style1424787250347 2 3 3 3 4" xfId="25328"/>
    <cellStyle name="style1424787250347 2 3 3 4" xfId="6917"/>
    <cellStyle name="style1424787250347 2 3 3 4 2" xfId="14313"/>
    <cellStyle name="style1424787250347 2 3 3 4 3" xfId="21709"/>
    <cellStyle name="style1424787250347 2 3 3 4 4" xfId="29105"/>
    <cellStyle name="style1424787250347 2 3 3 5" xfId="8727"/>
    <cellStyle name="style1424787250347 2 3 3 6" xfId="16123"/>
    <cellStyle name="style1424787250347 2 3 3 7" xfId="23519"/>
    <cellStyle name="style1424787250347 2 3 4" xfId="1879"/>
    <cellStyle name="style1424787250347 2 3 4 2" xfId="3989"/>
    <cellStyle name="style1424787250347 2 3 4 2 2" xfId="13003"/>
    <cellStyle name="style1424787250347 2 3 4 2 3" xfId="20399"/>
    <cellStyle name="style1424787250347 2 3 4 2 4" xfId="27795"/>
    <cellStyle name="style1424787250347 2 3 4 3" xfId="5675"/>
    <cellStyle name="style1424787250347 2 3 4 3 2" xfId="11126"/>
    <cellStyle name="style1424787250347 2 3 4 3 3" xfId="18522"/>
    <cellStyle name="style1424787250347 2 3 4 3 4" xfId="25918"/>
    <cellStyle name="style1424787250347 2 3 4 4" xfId="7507"/>
    <cellStyle name="style1424787250347 2 3 4 4 2" xfId="14903"/>
    <cellStyle name="style1424787250347 2 3 4 4 3" xfId="22299"/>
    <cellStyle name="style1424787250347 2 3 4 4 4" xfId="29695"/>
    <cellStyle name="style1424787250347 2 3 4 5" xfId="9317"/>
    <cellStyle name="style1424787250347 2 3 4 6" xfId="16713"/>
    <cellStyle name="style1424787250347 2 3 4 7" xfId="24109"/>
    <cellStyle name="style1424787250347 2 3 5" xfId="2136"/>
    <cellStyle name="style1424787250347 2 3 5 2" xfId="3990"/>
    <cellStyle name="style1424787250347 2 3 5 2 2" xfId="13259"/>
    <cellStyle name="style1424787250347 2 3 5 2 3" xfId="20655"/>
    <cellStyle name="style1424787250347 2 3 5 2 4" xfId="28051"/>
    <cellStyle name="style1424787250347 2 3 5 3" xfId="5931"/>
    <cellStyle name="style1424787250347 2 3 5 3 2" xfId="11382"/>
    <cellStyle name="style1424787250347 2 3 5 3 3" xfId="18778"/>
    <cellStyle name="style1424787250347 2 3 5 3 4" xfId="26174"/>
    <cellStyle name="style1424787250347 2 3 5 4" xfId="7764"/>
    <cellStyle name="style1424787250347 2 3 5 4 2" xfId="15160"/>
    <cellStyle name="style1424787250347 2 3 5 4 3" xfId="22556"/>
    <cellStyle name="style1424787250347 2 3 5 4 4" xfId="29952"/>
    <cellStyle name="style1424787250347 2 3 5 5" xfId="9573"/>
    <cellStyle name="style1424787250347 2 3 5 6" xfId="16969"/>
    <cellStyle name="style1424787250347 2 3 5 7" xfId="24365"/>
    <cellStyle name="style1424787250347 2 3 6" xfId="3991"/>
    <cellStyle name="style1424787250347 2 3 6 2" xfId="11769"/>
    <cellStyle name="style1424787250347 2 3 6 3" xfId="19165"/>
    <cellStyle name="style1424787250347 2 3 6 4" xfId="26561"/>
    <cellStyle name="style1424787250347 2 3 7" xfId="4441"/>
    <cellStyle name="style1424787250347 2 3 7 2" xfId="9892"/>
    <cellStyle name="style1424787250347 2 3 7 3" xfId="17288"/>
    <cellStyle name="style1424787250347 2 3 7 4" xfId="24684"/>
    <cellStyle name="style1424787250347 2 3 8" xfId="6273"/>
    <cellStyle name="style1424787250347 2 3 8 2" xfId="13669"/>
    <cellStyle name="style1424787250347 2 3 8 3" xfId="21065"/>
    <cellStyle name="style1424787250347 2 3 8 4" xfId="28461"/>
    <cellStyle name="style1424787250347 2 3 9" xfId="8083"/>
    <cellStyle name="style1424787250347 2 4" xfId="706"/>
    <cellStyle name="style1424787250347 2 4 2" xfId="1416"/>
    <cellStyle name="style1424787250347 2 4 2 2" xfId="3992"/>
    <cellStyle name="style1424787250347 2 4 2 2 2" xfId="12541"/>
    <cellStyle name="style1424787250347 2 4 2 2 3" xfId="19937"/>
    <cellStyle name="style1424787250347 2 4 2 2 4" xfId="27333"/>
    <cellStyle name="style1424787250347 2 4 2 3" xfId="5213"/>
    <cellStyle name="style1424787250347 2 4 2 3 2" xfId="10664"/>
    <cellStyle name="style1424787250347 2 4 2 3 3" xfId="18060"/>
    <cellStyle name="style1424787250347 2 4 2 3 4" xfId="25456"/>
    <cellStyle name="style1424787250347 2 4 2 4" xfId="7045"/>
    <cellStyle name="style1424787250347 2 4 2 4 2" xfId="14441"/>
    <cellStyle name="style1424787250347 2 4 2 4 3" xfId="21837"/>
    <cellStyle name="style1424787250347 2 4 2 4 4" xfId="29233"/>
    <cellStyle name="style1424787250347 2 4 2 5" xfId="8855"/>
    <cellStyle name="style1424787250347 2 4 2 6" xfId="16251"/>
    <cellStyle name="style1424787250347 2 4 2 7" xfId="23647"/>
    <cellStyle name="style1424787250347 2 4 3" xfId="3993"/>
    <cellStyle name="style1424787250347 2 4 3 2" xfId="11897"/>
    <cellStyle name="style1424787250347 2 4 3 3" xfId="19293"/>
    <cellStyle name="style1424787250347 2 4 3 4" xfId="26689"/>
    <cellStyle name="style1424787250347 2 4 4" xfId="4569"/>
    <cellStyle name="style1424787250347 2 4 4 2" xfId="10020"/>
    <cellStyle name="style1424787250347 2 4 4 3" xfId="17416"/>
    <cellStyle name="style1424787250347 2 4 4 4" xfId="24812"/>
    <cellStyle name="style1424787250347 2 4 5" xfId="6401"/>
    <cellStyle name="style1424787250347 2 4 5 2" xfId="13797"/>
    <cellStyle name="style1424787250347 2 4 5 3" xfId="21193"/>
    <cellStyle name="style1424787250347 2 4 5 4" xfId="28589"/>
    <cellStyle name="style1424787250347 2 4 6" xfId="8211"/>
    <cellStyle name="style1424787250347 2 4 7" xfId="15607"/>
    <cellStyle name="style1424787250347 2 4 8" xfId="23003"/>
    <cellStyle name="style1424787250347 2 5" xfId="1160"/>
    <cellStyle name="style1424787250347 2 5 2" xfId="3994"/>
    <cellStyle name="style1424787250347 2 5 2 2" xfId="12285"/>
    <cellStyle name="style1424787250347 2 5 2 3" xfId="19681"/>
    <cellStyle name="style1424787250347 2 5 2 4" xfId="27077"/>
    <cellStyle name="style1424787250347 2 5 3" xfId="4957"/>
    <cellStyle name="style1424787250347 2 5 3 2" xfId="10408"/>
    <cellStyle name="style1424787250347 2 5 3 3" xfId="17804"/>
    <cellStyle name="style1424787250347 2 5 3 4" xfId="25200"/>
    <cellStyle name="style1424787250347 2 5 4" xfId="6789"/>
    <cellStyle name="style1424787250347 2 5 4 2" xfId="14185"/>
    <cellStyle name="style1424787250347 2 5 4 3" xfId="21581"/>
    <cellStyle name="style1424787250347 2 5 4 4" xfId="28977"/>
    <cellStyle name="style1424787250347 2 5 5" xfId="8599"/>
    <cellStyle name="style1424787250347 2 5 6" xfId="15995"/>
    <cellStyle name="style1424787250347 2 5 7" xfId="23391"/>
    <cellStyle name="style1424787250347 2 6" xfId="1751"/>
    <cellStyle name="style1424787250347 2 6 2" xfId="3995"/>
    <cellStyle name="style1424787250347 2 6 2 2" xfId="12875"/>
    <cellStyle name="style1424787250347 2 6 2 3" xfId="20271"/>
    <cellStyle name="style1424787250347 2 6 2 4" xfId="27667"/>
    <cellStyle name="style1424787250347 2 6 3" xfId="5547"/>
    <cellStyle name="style1424787250347 2 6 3 2" xfId="10998"/>
    <cellStyle name="style1424787250347 2 6 3 3" xfId="18394"/>
    <cellStyle name="style1424787250347 2 6 3 4" xfId="25790"/>
    <cellStyle name="style1424787250347 2 6 4" xfId="7379"/>
    <cellStyle name="style1424787250347 2 6 4 2" xfId="14775"/>
    <cellStyle name="style1424787250347 2 6 4 3" xfId="22171"/>
    <cellStyle name="style1424787250347 2 6 4 4" xfId="29567"/>
    <cellStyle name="style1424787250347 2 6 5" xfId="9189"/>
    <cellStyle name="style1424787250347 2 6 6" xfId="16585"/>
    <cellStyle name="style1424787250347 2 6 7" xfId="23981"/>
    <cellStyle name="style1424787250347 2 7" xfId="2008"/>
    <cellStyle name="style1424787250347 2 7 2" xfId="3996"/>
    <cellStyle name="style1424787250347 2 7 2 2" xfId="13131"/>
    <cellStyle name="style1424787250347 2 7 2 3" xfId="20527"/>
    <cellStyle name="style1424787250347 2 7 2 4" xfId="27923"/>
    <cellStyle name="style1424787250347 2 7 3" xfId="5803"/>
    <cellStyle name="style1424787250347 2 7 3 2" xfId="11254"/>
    <cellStyle name="style1424787250347 2 7 3 3" xfId="18650"/>
    <cellStyle name="style1424787250347 2 7 3 4" xfId="26046"/>
    <cellStyle name="style1424787250347 2 7 4" xfId="7636"/>
    <cellStyle name="style1424787250347 2 7 4 2" xfId="15032"/>
    <cellStyle name="style1424787250347 2 7 4 3" xfId="22428"/>
    <cellStyle name="style1424787250347 2 7 4 4" xfId="29824"/>
    <cellStyle name="style1424787250347 2 7 5" xfId="9445"/>
    <cellStyle name="style1424787250347 2 7 6" xfId="16841"/>
    <cellStyle name="style1424787250347 2 7 7" xfId="24237"/>
    <cellStyle name="style1424787250347 2 8" xfId="3997"/>
    <cellStyle name="style1424787250347 2 8 2" xfId="11641"/>
    <cellStyle name="style1424787250347 2 8 3" xfId="19037"/>
    <cellStyle name="style1424787250347 2 8 4" xfId="26433"/>
    <cellStyle name="style1424787250347 2 9" xfId="4313"/>
    <cellStyle name="style1424787250347 2 9 2" xfId="9764"/>
    <cellStyle name="style1424787250347 2 9 3" xfId="17160"/>
    <cellStyle name="style1424787250347 2 9 4" xfId="24556"/>
    <cellStyle name="style1424787250347 3" xfId="485"/>
    <cellStyle name="style1424787250347 3 10" xfId="7991"/>
    <cellStyle name="style1424787250347 3 11" xfId="15387"/>
    <cellStyle name="style1424787250347 3 12" xfId="22783"/>
    <cellStyle name="style1424787250347 3 2" xfId="613"/>
    <cellStyle name="style1424787250347 3 2 10" xfId="15515"/>
    <cellStyle name="style1424787250347 3 2 11" xfId="22911"/>
    <cellStyle name="style1424787250347 3 2 2" xfId="870"/>
    <cellStyle name="style1424787250347 3 2 2 2" xfId="1580"/>
    <cellStyle name="style1424787250347 3 2 2 2 2" xfId="3998"/>
    <cellStyle name="style1424787250347 3 2 2 2 2 2" xfId="12705"/>
    <cellStyle name="style1424787250347 3 2 2 2 2 3" xfId="20101"/>
    <cellStyle name="style1424787250347 3 2 2 2 2 4" xfId="27497"/>
    <cellStyle name="style1424787250347 3 2 2 2 3" xfId="5377"/>
    <cellStyle name="style1424787250347 3 2 2 2 3 2" xfId="10828"/>
    <cellStyle name="style1424787250347 3 2 2 2 3 3" xfId="18224"/>
    <cellStyle name="style1424787250347 3 2 2 2 3 4" xfId="25620"/>
    <cellStyle name="style1424787250347 3 2 2 2 4" xfId="7209"/>
    <cellStyle name="style1424787250347 3 2 2 2 4 2" xfId="14605"/>
    <cellStyle name="style1424787250347 3 2 2 2 4 3" xfId="22001"/>
    <cellStyle name="style1424787250347 3 2 2 2 4 4" xfId="29397"/>
    <cellStyle name="style1424787250347 3 2 2 2 5" xfId="9019"/>
    <cellStyle name="style1424787250347 3 2 2 2 6" xfId="16415"/>
    <cellStyle name="style1424787250347 3 2 2 2 7" xfId="23811"/>
    <cellStyle name="style1424787250347 3 2 2 3" xfId="3999"/>
    <cellStyle name="style1424787250347 3 2 2 3 2" xfId="12061"/>
    <cellStyle name="style1424787250347 3 2 2 3 3" xfId="19457"/>
    <cellStyle name="style1424787250347 3 2 2 3 4" xfId="26853"/>
    <cellStyle name="style1424787250347 3 2 2 4" xfId="4733"/>
    <cellStyle name="style1424787250347 3 2 2 4 2" xfId="10184"/>
    <cellStyle name="style1424787250347 3 2 2 4 3" xfId="17580"/>
    <cellStyle name="style1424787250347 3 2 2 4 4" xfId="24976"/>
    <cellStyle name="style1424787250347 3 2 2 5" xfId="6565"/>
    <cellStyle name="style1424787250347 3 2 2 5 2" xfId="13961"/>
    <cellStyle name="style1424787250347 3 2 2 5 3" xfId="21357"/>
    <cellStyle name="style1424787250347 3 2 2 5 4" xfId="28753"/>
    <cellStyle name="style1424787250347 3 2 2 6" xfId="8375"/>
    <cellStyle name="style1424787250347 3 2 2 7" xfId="15771"/>
    <cellStyle name="style1424787250347 3 2 2 8" xfId="23167"/>
    <cellStyle name="style1424787250347 3 2 3" xfId="1324"/>
    <cellStyle name="style1424787250347 3 2 3 2" xfId="4000"/>
    <cellStyle name="style1424787250347 3 2 3 2 2" xfId="12449"/>
    <cellStyle name="style1424787250347 3 2 3 2 3" xfId="19845"/>
    <cellStyle name="style1424787250347 3 2 3 2 4" xfId="27241"/>
    <cellStyle name="style1424787250347 3 2 3 3" xfId="5121"/>
    <cellStyle name="style1424787250347 3 2 3 3 2" xfId="10572"/>
    <cellStyle name="style1424787250347 3 2 3 3 3" xfId="17968"/>
    <cellStyle name="style1424787250347 3 2 3 3 4" xfId="25364"/>
    <cellStyle name="style1424787250347 3 2 3 4" xfId="6953"/>
    <cellStyle name="style1424787250347 3 2 3 4 2" xfId="14349"/>
    <cellStyle name="style1424787250347 3 2 3 4 3" xfId="21745"/>
    <cellStyle name="style1424787250347 3 2 3 4 4" xfId="29141"/>
    <cellStyle name="style1424787250347 3 2 3 5" xfId="8763"/>
    <cellStyle name="style1424787250347 3 2 3 6" xfId="16159"/>
    <cellStyle name="style1424787250347 3 2 3 7" xfId="23555"/>
    <cellStyle name="style1424787250347 3 2 4" xfId="1915"/>
    <cellStyle name="style1424787250347 3 2 4 2" xfId="4001"/>
    <cellStyle name="style1424787250347 3 2 4 2 2" xfId="13039"/>
    <cellStyle name="style1424787250347 3 2 4 2 3" xfId="20435"/>
    <cellStyle name="style1424787250347 3 2 4 2 4" xfId="27831"/>
    <cellStyle name="style1424787250347 3 2 4 3" xfId="5711"/>
    <cellStyle name="style1424787250347 3 2 4 3 2" xfId="11162"/>
    <cellStyle name="style1424787250347 3 2 4 3 3" xfId="18558"/>
    <cellStyle name="style1424787250347 3 2 4 3 4" xfId="25954"/>
    <cellStyle name="style1424787250347 3 2 4 4" xfId="7543"/>
    <cellStyle name="style1424787250347 3 2 4 4 2" xfId="14939"/>
    <cellStyle name="style1424787250347 3 2 4 4 3" xfId="22335"/>
    <cellStyle name="style1424787250347 3 2 4 4 4" xfId="29731"/>
    <cellStyle name="style1424787250347 3 2 4 5" xfId="9353"/>
    <cellStyle name="style1424787250347 3 2 4 6" xfId="16749"/>
    <cellStyle name="style1424787250347 3 2 4 7" xfId="24145"/>
    <cellStyle name="style1424787250347 3 2 5" xfId="2172"/>
    <cellStyle name="style1424787250347 3 2 5 2" xfId="4002"/>
    <cellStyle name="style1424787250347 3 2 5 2 2" xfId="13295"/>
    <cellStyle name="style1424787250347 3 2 5 2 3" xfId="20691"/>
    <cellStyle name="style1424787250347 3 2 5 2 4" xfId="28087"/>
    <cellStyle name="style1424787250347 3 2 5 3" xfId="5967"/>
    <cellStyle name="style1424787250347 3 2 5 3 2" xfId="11418"/>
    <cellStyle name="style1424787250347 3 2 5 3 3" xfId="18814"/>
    <cellStyle name="style1424787250347 3 2 5 3 4" xfId="26210"/>
    <cellStyle name="style1424787250347 3 2 5 4" xfId="7800"/>
    <cellStyle name="style1424787250347 3 2 5 4 2" xfId="15196"/>
    <cellStyle name="style1424787250347 3 2 5 4 3" xfId="22592"/>
    <cellStyle name="style1424787250347 3 2 5 4 4" xfId="29988"/>
    <cellStyle name="style1424787250347 3 2 5 5" xfId="9609"/>
    <cellStyle name="style1424787250347 3 2 5 6" xfId="17005"/>
    <cellStyle name="style1424787250347 3 2 5 7" xfId="24401"/>
    <cellStyle name="style1424787250347 3 2 6" xfId="4003"/>
    <cellStyle name="style1424787250347 3 2 6 2" xfId="11805"/>
    <cellStyle name="style1424787250347 3 2 6 3" xfId="19201"/>
    <cellStyle name="style1424787250347 3 2 6 4" xfId="26597"/>
    <cellStyle name="style1424787250347 3 2 7" xfId="4477"/>
    <cellStyle name="style1424787250347 3 2 7 2" xfId="9928"/>
    <cellStyle name="style1424787250347 3 2 7 3" xfId="17324"/>
    <cellStyle name="style1424787250347 3 2 7 4" xfId="24720"/>
    <cellStyle name="style1424787250347 3 2 8" xfId="6309"/>
    <cellStyle name="style1424787250347 3 2 8 2" xfId="13705"/>
    <cellStyle name="style1424787250347 3 2 8 3" xfId="21101"/>
    <cellStyle name="style1424787250347 3 2 8 4" xfId="28497"/>
    <cellStyle name="style1424787250347 3 2 9" xfId="8119"/>
    <cellStyle name="style1424787250347 3 3" xfId="742"/>
    <cellStyle name="style1424787250347 3 3 2" xfId="1452"/>
    <cellStyle name="style1424787250347 3 3 2 2" xfId="4004"/>
    <cellStyle name="style1424787250347 3 3 2 2 2" xfId="12577"/>
    <cellStyle name="style1424787250347 3 3 2 2 3" xfId="19973"/>
    <cellStyle name="style1424787250347 3 3 2 2 4" xfId="27369"/>
    <cellStyle name="style1424787250347 3 3 2 3" xfId="5249"/>
    <cellStyle name="style1424787250347 3 3 2 3 2" xfId="10700"/>
    <cellStyle name="style1424787250347 3 3 2 3 3" xfId="18096"/>
    <cellStyle name="style1424787250347 3 3 2 3 4" xfId="25492"/>
    <cellStyle name="style1424787250347 3 3 2 4" xfId="7081"/>
    <cellStyle name="style1424787250347 3 3 2 4 2" xfId="14477"/>
    <cellStyle name="style1424787250347 3 3 2 4 3" xfId="21873"/>
    <cellStyle name="style1424787250347 3 3 2 4 4" xfId="29269"/>
    <cellStyle name="style1424787250347 3 3 2 5" xfId="8891"/>
    <cellStyle name="style1424787250347 3 3 2 6" xfId="16287"/>
    <cellStyle name="style1424787250347 3 3 2 7" xfId="23683"/>
    <cellStyle name="style1424787250347 3 3 3" xfId="4005"/>
    <cellStyle name="style1424787250347 3 3 3 2" xfId="11933"/>
    <cellStyle name="style1424787250347 3 3 3 3" xfId="19329"/>
    <cellStyle name="style1424787250347 3 3 3 4" xfId="26725"/>
    <cellStyle name="style1424787250347 3 3 4" xfId="4605"/>
    <cellStyle name="style1424787250347 3 3 4 2" xfId="10056"/>
    <cellStyle name="style1424787250347 3 3 4 3" xfId="17452"/>
    <cellStyle name="style1424787250347 3 3 4 4" xfId="24848"/>
    <cellStyle name="style1424787250347 3 3 5" xfId="6437"/>
    <cellStyle name="style1424787250347 3 3 5 2" xfId="13833"/>
    <cellStyle name="style1424787250347 3 3 5 3" xfId="21229"/>
    <cellStyle name="style1424787250347 3 3 5 4" xfId="28625"/>
    <cellStyle name="style1424787250347 3 3 6" xfId="8247"/>
    <cellStyle name="style1424787250347 3 3 7" xfId="15643"/>
    <cellStyle name="style1424787250347 3 3 8" xfId="23039"/>
    <cellStyle name="style1424787250347 3 4" xfId="1196"/>
    <cellStyle name="style1424787250347 3 4 2" xfId="4006"/>
    <cellStyle name="style1424787250347 3 4 2 2" xfId="12321"/>
    <cellStyle name="style1424787250347 3 4 2 3" xfId="19717"/>
    <cellStyle name="style1424787250347 3 4 2 4" xfId="27113"/>
    <cellStyle name="style1424787250347 3 4 3" xfId="4993"/>
    <cellStyle name="style1424787250347 3 4 3 2" xfId="10444"/>
    <cellStyle name="style1424787250347 3 4 3 3" xfId="17840"/>
    <cellStyle name="style1424787250347 3 4 3 4" xfId="25236"/>
    <cellStyle name="style1424787250347 3 4 4" xfId="6825"/>
    <cellStyle name="style1424787250347 3 4 4 2" xfId="14221"/>
    <cellStyle name="style1424787250347 3 4 4 3" xfId="21617"/>
    <cellStyle name="style1424787250347 3 4 4 4" xfId="29013"/>
    <cellStyle name="style1424787250347 3 4 5" xfId="8635"/>
    <cellStyle name="style1424787250347 3 4 6" xfId="16031"/>
    <cellStyle name="style1424787250347 3 4 7" xfId="23427"/>
    <cellStyle name="style1424787250347 3 5" xfId="1787"/>
    <cellStyle name="style1424787250347 3 5 2" xfId="4007"/>
    <cellStyle name="style1424787250347 3 5 2 2" xfId="12911"/>
    <cellStyle name="style1424787250347 3 5 2 3" xfId="20307"/>
    <cellStyle name="style1424787250347 3 5 2 4" xfId="27703"/>
    <cellStyle name="style1424787250347 3 5 3" xfId="5583"/>
    <cellStyle name="style1424787250347 3 5 3 2" xfId="11034"/>
    <cellStyle name="style1424787250347 3 5 3 3" xfId="18430"/>
    <cellStyle name="style1424787250347 3 5 3 4" xfId="25826"/>
    <cellStyle name="style1424787250347 3 5 4" xfId="7415"/>
    <cellStyle name="style1424787250347 3 5 4 2" xfId="14811"/>
    <cellStyle name="style1424787250347 3 5 4 3" xfId="22207"/>
    <cellStyle name="style1424787250347 3 5 4 4" xfId="29603"/>
    <cellStyle name="style1424787250347 3 5 5" xfId="9225"/>
    <cellStyle name="style1424787250347 3 5 6" xfId="16621"/>
    <cellStyle name="style1424787250347 3 5 7" xfId="24017"/>
    <cellStyle name="style1424787250347 3 6" xfId="2044"/>
    <cellStyle name="style1424787250347 3 6 2" xfId="4008"/>
    <cellStyle name="style1424787250347 3 6 2 2" xfId="13167"/>
    <cellStyle name="style1424787250347 3 6 2 3" xfId="20563"/>
    <cellStyle name="style1424787250347 3 6 2 4" xfId="27959"/>
    <cellStyle name="style1424787250347 3 6 3" xfId="5839"/>
    <cellStyle name="style1424787250347 3 6 3 2" xfId="11290"/>
    <cellStyle name="style1424787250347 3 6 3 3" xfId="18686"/>
    <cellStyle name="style1424787250347 3 6 3 4" xfId="26082"/>
    <cellStyle name="style1424787250347 3 6 4" xfId="7672"/>
    <cellStyle name="style1424787250347 3 6 4 2" xfId="15068"/>
    <cellStyle name="style1424787250347 3 6 4 3" xfId="22464"/>
    <cellStyle name="style1424787250347 3 6 4 4" xfId="29860"/>
    <cellStyle name="style1424787250347 3 6 5" xfId="9481"/>
    <cellStyle name="style1424787250347 3 6 6" xfId="16877"/>
    <cellStyle name="style1424787250347 3 6 7" xfId="24273"/>
    <cellStyle name="style1424787250347 3 7" xfId="4009"/>
    <cellStyle name="style1424787250347 3 7 2" xfId="11677"/>
    <cellStyle name="style1424787250347 3 7 3" xfId="19073"/>
    <cellStyle name="style1424787250347 3 7 4" xfId="26469"/>
    <cellStyle name="style1424787250347 3 8" xfId="4349"/>
    <cellStyle name="style1424787250347 3 8 2" xfId="9800"/>
    <cellStyle name="style1424787250347 3 8 3" xfId="17196"/>
    <cellStyle name="style1424787250347 3 8 4" xfId="24592"/>
    <cellStyle name="style1424787250347 3 9" xfId="6181"/>
    <cellStyle name="style1424787250347 3 9 2" xfId="13577"/>
    <cellStyle name="style1424787250347 3 9 3" xfId="20973"/>
    <cellStyle name="style1424787250347 3 9 4" xfId="28369"/>
    <cellStyle name="style1424787250347 4" xfId="549"/>
    <cellStyle name="style1424787250347 4 10" xfId="15451"/>
    <cellStyle name="style1424787250347 4 11" xfId="22847"/>
    <cellStyle name="style1424787250347 4 2" xfId="806"/>
    <cellStyle name="style1424787250347 4 2 2" xfId="1516"/>
    <cellStyle name="style1424787250347 4 2 2 2" xfId="4010"/>
    <cellStyle name="style1424787250347 4 2 2 2 2" xfId="12641"/>
    <cellStyle name="style1424787250347 4 2 2 2 3" xfId="20037"/>
    <cellStyle name="style1424787250347 4 2 2 2 4" xfId="27433"/>
    <cellStyle name="style1424787250347 4 2 2 3" xfId="5313"/>
    <cellStyle name="style1424787250347 4 2 2 3 2" xfId="10764"/>
    <cellStyle name="style1424787250347 4 2 2 3 3" xfId="18160"/>
    <cellStyle name="style1424787250347 4 2 2 3 4" xfId="25556"/>
    <cellStyle name="style1424787250347 4 2 2 4" xfId="7145"/>
    <cellStyle name="style1424787250347 4 2 2 4 2" xfId="14541"/>
    <cellStyle name="style1424787250347 4 2 2 4 3" xfId="21937"/>
    <cellStyle name="style1424787250347 4 2 2 4 4" xfId="29333"/>
    <cellStyle name="style1424787250347 4 2 2 5" xfId="8955"/>
    <cellStyle name="style1424787250347 4 2 2 6" xfId="16351"/>
    <cellStyle name="style1424787250347 4 2 2 7" xfId="23747"/>
    <cellStyle name="style1424787250347 4 2 3" xfId="4011"/>
    <cellStyle name="style1424787250347 4 2 3 2" xfId="11997"/>
    <cellStyle name="style1424787250347 4 2 3 3" xfId="19393"/>
    <cellStyle name="style1424787250347 4 2 3 4" xfId="26789"/>
    <cellStyle name="style1424787250347 4 2 4" xfId="4669"/>
    <cellStyle name="style1424787250347 4 2 4 2" xfId="10120"/>
    <cellStyle name="style1424787250347 4 2 4 3" xfId="17516"/>
    <cellStyle name="style1424787250347 4 2 4 4" xfId="24912"/>
    <cellStyle name="style1424787250347 4 2 5" xfId="6501"/>
    <cellStyle name="style1424787250347 4 2 5 2" xfId="13897"/>
    <cellStyle name="style1424787250347 4 2 5 3" xfId="21293"/>
    <cellStyle name="style1424787250347 4 2 5 4" xfId="28689"/>
    <cellStyle name="style1424787250347 4 2 6" xfId="8311"/>
    <cellStyle name="style1424787250347 4 2 7" xfId="15707"/>
    <cellStyle name="style1424787250347 4 2 8" xfId="23103"/>
    <cellStyle name="style1424787250347 4 3" xfId="1260"/>
    <cellStyle name="style1424787250347 4 3 2" xfId="4012"/>
    <cellStyle name="style1424787250347 4 3 2 2" xfId="12385"/>
    <cellStyle name="style1424787250347 4 3 2 3" xfId="19781"/>
    <cellStyle name="style1424787250347 4 3 2 4" xfId="27177"/>
    <cellStyle name="style1424787250347 4 3 3" xfId="5057"/>
    <cellStyle name="style1424787250347 4 3 3 2" xfId="10508"/>
    <cellStyle name="style1424787250347 4 3 3 3" xfId="17904"/>
    <cellStyle name="style1424787250347 4 3 3 4" xfId="25300"/>
    <cellStyle name="style1424787250347 4 3 4" xfId="6889"/>
    <cellStyle name="style1424787250347 4 3 4 2" xfId="14285"/>
    <cellStyle name="style1424787250347 4 3 4 3" xfId="21681"/>
    <cellStyle name="style1424787250347 4 3 4 4" xfId="29077"/>
    <cellStyle name="style1424787250347 4 3 5" xfId="8699"/>
    <cellStyle name="style1424787250347 4 3 6" xfId="16095"/>
    <cellStyle name="style1424787250347 4 3 7" xfId="23491"/>
    <cellStyle name="style1424787250347 4 4" xfId="1851"/>
    <cellStyle name="style1424787250347 4 4 2" xfId="4013"/>
    <cellStyle name="style1424787250347 4 4 2 2" xfId="12975"/>
    <cellStyle name="style1424787250347 4 4 2 3" xfId="20371"/>
    <cellStyle name="style1424787250347 4 4 2 4" xfId="27767"/>
    <cellStyle name="style1424787250347 4 4 3" xfId="5647"/>
    <cellStyle name="style1424787250347 4 4 3 2" xfId="11098"/>
    <cellStyle name="style1424787250347 4 4 3 3" xfId="18494"/>
    <cellStyle name="style1424787250347 4 4 3 4" xfId="25890"/>
    <cellStyle name="style1424787250347 4 4 4" xfId="7479"/>
    <cellStyle name="style1424787250347 4 4 4 2" xfId="14875"/>
    <cellStyle name="style1424787250347 4 4 4 3" xfId="22271"/>
    <cellStyle name="style1424787250347 4 4 4 4" xfId="29667"/>
    <cellStyle name="style1424787250347 4 4 5" xfId="9289"/>
    <cellStyle name="style1424787250347 4 4 6" xfId="16685"/>
    <cellStyle name="style1424787250347 4 4 7" xfId="24081"/>
    <cellStyle name="style1424787250347 4 5" xfId="2108"/>
    <cellStyle name="style1424787250347 4 5 2" xfId="4014"/>
    <cellStyle name="style1424787250347 4 5 2 2" xfId="13231"/>
    <cellStyle name="style1424787250347 4 5 2 3" xfId="20627"/>
    <cellStyle name="style1424787250347 4 5 2 4" xfId="28023"/>
    <cellStyle name="style1424787250347 4 5 3" xfId="5903"/>
    <cellStyle name="style1424787250347 4 5 3 2" xfId="11354"/>
    <cellStyle name="style1424787250347 4 5 3 3" xfId="18750"/>
    <cellStyle name="style1424787250347 4 5 3 4" xfId="26146"/>
    <cellStyle name="style1424787250347 4 5 4" xfId="7736"/>
    <cellStyle name="style1424787250347 4 5 4 2" xfId="15132"/>
    <cellStyle name="style1424787250347 4 5 4 3" xfId="22528"/>
    <cellStyle name="style1424787250347 4 5 4 4" xfId="29924"/>
    <cellStyle name="style1424787250347 4 5 5" xfId="9545"/>
    <cellStyle name="style1424787250347 4 5 6" xfId="16941"/>
    <cellStyle name="style1424787250347 4 5 7" xfId="24337"/>
    <cellStyle name="style1424787250347 4 6" xfId="4015"/>
    <cellStyle name="style1424787250347 4 6 2" xfId="11741"/>
    <cellStyle name="style1424787250347 4 6 3" xfId="19137"/>
    <cellStyle name="style1424787250347 4 6 4" xfId="26533"/>
    <cellStyle name="style1424787250347 4 7" xfId="4413"/>
    <cellStyle name="style1424787250347 4 7 2" xfId="9864"/>
    <cellStyle name="style1424787250347 4 7 3" xfId="17260"/>
    <cellStyle name="style1424787250347 4 7 4" xfId="24656"/>
    <cellStyle name="style1424787250347 4 8" xfId="6245"/>
    <cellStyle name="style1424787250347 4 8 2" xfId="13641"/>
    <cellStyle name="style1424787250347 4 8 3" xfId="21037"/>
    <cellStyle name="style1424787250347 4 8 4" xfId="28433"/>
    <cellStyle name="style1424787250347 4 9" xfId="8055"/>
    <cellStyle name="style1424787250347 5" xfId="678"/>
    <cellStyle name="style1424787250347 5 2" xfId="1388"/>
    <cellStyle name="style1424787250347 5 2 2" xfId="4016"/>
    <cellStyle name="style1424787250347 5 2 2 2" xfId="12513"/>
    <cellStyle name="style1424787250347 5 2 2 3" xfId="19909"/>
    <cellStyle name="style1424787250347 5 2 2 4" xfId="27305"/>
    <cellStyle name="style1424787250347 5 2 3" xfId="5185"/>
    <cellStyle name="style1424787250347 5 2 3 2" xfId="10636"/>
    <cellStyle name="style1424787250347 5 2 3 3" xfId="18032"/>
    <cellStyle name="style1424787250347 5 2 3 4" xfId="25428"/>
    <cellStyle name="style1424787250347 5 2 4" xfId="7017"/>
    <cellStyle name="style1424787250347 5 2 4 2" xfId="14413"/>
    <cellStyle name="style1424787250347 5 2 4 3" xfId="21809"/>
    <cellStyle name="style1424787250347 5 2 4 4" xfId="29205"/>
    <cellStyle name="style1424787250347 5 2 5" xfId="8827"/>
    <cellStyle name="style1424787250347 5 2 6" xfId="16223"/>
    <cellStyle name="style1424787250347 5 2 7" xfId="23619"/>
    <cellStyle name="style1424787250347 5 3" xfId="4017"/>
    <cellStyle name="style1424787250347 5 3 2" xfId="11869"/>
    <cellStyle name="style1424787250347 5 3 3" xfId="19265"/>
    <cellStyle name="style1424787250347 5 3 4" xfId="26661"/>
    <cellStyle name="style1424787250347 5 4" xfId="4541"/>
    <cellStyle name="style1424787250347 5 4 2" xfId="9992"/>
    <cellStyle name="style1424787250347 5 4 3" xfId="17388"/>
    <cellStyle name="style1424787250347 5 4 4" xfId="24784"/>
    <cellStyle name="style1424787250347 5 5" xfId="6373"/>
    <cellStyle name="style1424787250347 5 5 2" xfId="13769"/>
    <cellStyle name="style1424787250347 5 5 3" xfId="21165"/>
    <cellStyle name="style1424787250347 5 5 4" xfId="28561"/>
    <cellStyle name="style1424787250347 5 6" xfId="8183"/>
    <cellStyle name="style1424787250347 5 7" xfId="15579"/>
    <cellStyle name="style1424787250347 5 8" xfId="22975"/>
    <cellStyle name="style1424787250347 6" xfId="1132"/>
    <cellStyle name="style1424787250347 6 2" xfId="4018"/>
    <cellStyle name="style1424787250347 6 2 2" xfId="12257"/>
    <cellStyle name="style1424787250347 6 2 3" xfId="19653"/>
    <cellStyle name="style1424787250347 6 2 4" xfId="27049"/>
    <cellStyle name="style1424787250347 6 3" xfId="4929"/>
    <cellStyle name="style1424787250347 6 3 2" xfId="10380"/>
    <cellStyle name="style1424787250347 6 3 3" xfId="17776"/>
    <cellStyle name="style1424787250347 6 3 4" xfId="25172"/>
    <cellStyle name="style1424787250347 6 4" xfId="6761"/>
    <cellStyle name="style1424787250347 6 4 2" xfId="14157"/>
    <cellStyle name="style1424787250347 6 4 3" xfId="21553"/>
    <cellStyle name="style1424787250347 6 4 4" xfId="28949"/>
    <cellStyle name="style1424787250347 6 5" xfId="8571"/>
    <cellStyle name="style1424787250347 6 6" xfId="15967"/>
    <cellStyle name="style1424787250347 6 7" xfId="23363"/>
    <cellStyle name="style1424787250347 7" xfId="1723"/>
    <cellStyle name="style1424787250347 7 2" xfId="4019"/>
    <cellStyle name="style1424787250347 7 2 2" xfId="12847"/>
    <cellStyle name="style1424787250347 7 2 3" xfId="20243"/>
    <cellStyle name="style1424787250347 7 2 4" xfId="27639"/>
    <cellStyle name="style1424787250347 7 3" xfId="5519"/>
    <cellStyle name="style1424787250347 7 3 2" xfId="10970"/>
    <cellStyle name="style1424787250347 7 3 3" xfId="18366"/>
    <cellStyle name="style1424787250347 7 3 4" xfId="25762"/>
    <cellStyle name="style1424787250347 7 4" xfId="7351"/>
    <cellStyle name="style1424787250347 7 4 2" xfId="14747"/>
    <cellStyle name="style1424787250347 7 4 3" xfId="22143"/>
    <cellStyle name="style1424787250347 7 4 4" xfId="29539"/>
    <cellStyle name="style1424787250347 7 5" xfId="9161"/>
    <cellStyle name="style1424787250347 7 6" xfId="16557"/>
    <cellStyle name="style1424787250347 7 7" xfId="23953"/>
    <cellStyle name="style1424787250347 8" xfId="1980"/>
    <cellStyle name="style1424787250347 8 2" xfId="4020"/>
    <cellStyle name="style1424787250347 8 2 2" xfId="13103"/>
    <cellStyle name="style1424787250347 8 2 3" xfId="20499"/>
    <cellStyle name="style1424787250347 8 2 4" xfId="27895"/>
    <cellStyle name="style1424787250347 8 3" xfId="5775"/>
    <cellStyle name="style1424787250347 8 3 2" xfId="11226"/>
    <cellStyle name="style1424787250347 8 3 3" xfId="18622"/>
    <cellStyle name="style1424787250347 8 3 4" xfId="26018"/>
    <cellStyle name="style1424787250347 8 4" xfId="7608"/>
    <cellStyle name="style1424787250347 8 4 2" xfId="15004"/>
    <cellStyle name="style1424787250347 8 4 3" xfId="22400"/>
    <cellStyle name="style1424787250347 8 4 4" xfId="29796"/>
    <cellStyle name="style1424787250347 8 5" xfId="9417"/>
    <cellStyle name="style1424787250347 8 6" xfId="16813"/>
    <cellStyle name="style1424787250347 8 7" xfId="24209"/>
    <cellStyle name="style1424787250347 9" xfId="4021"/>
    <cellStyle name="style1424787250347 9 2" xfId="11613"/>
    <cellStyle name="style1424787250347 9 3" xfId="19009"/>
    <cellStyle name="style1424787250347 9 4" xfId="26405"/>
    <cellStyle name="style1429191008438" xfId="4022"/>
    <cellStyle name="style1429191008438 2" xfId="4023"/>
    <cellStyle name="style1429191008438 2 2" xfId="13361"/>
    <cellStyle name="style1429191008438 2 3" xfId="20757"/>
    <cellStyle name="style1429191008438 2 4" xfId="28153"/>
    <cellStyle name="style1429191008438 3" xfId="11484"/>
    <cellStyle name="style1429191008438 4" xfId="18880"/>
    <cellStyle name="style1429191008438 5" xfId="26276"/>
    <cellStyle name="style1429191008510" xfId="4024"/>
    <cellStyle name="style1429191008510 2" xfId="4025"/>
    <cellStyle name="style1429191008510 2 2" xfId="13362"/>
    <cellStyle name="style1429191008510 2 3" xfId="20758"/>
    <cellStyle name="style1429191008510 2 4" xfId="28154"/>
    <cellStyle name="style1429191008510 3" xfId="11485"/>
    <cellStyle name="style1429191008510 4" xfId="18881"/>
    <cellStyle name="style1429191008510 5" xfId="26277"/>
    <cellStyle name="style1429191008572" xfId="4026"/>
    <cellStyle name="style1429191008572 2" xfId="4027"/>
    <cellStyle name="style1429191008572 2 2" xfId="13363"/>
    <cellStyle name="style1429191008572 2 3" xfId="20759"/>
    <cellStyle name="style1429191008572 2 4" xfId="28155"/>
    <cellStyle name="style1429191008572 3" xfId="11486"/>
    <cellStyle name="style1429191008572 4" xfId="18882"/>
    <cellStyle name="style1429191008572 5" xfId="26278"/>
    <cellStyle name="style1429191008628" xfId="4028"/>
    <cellStyle name="style1429191008628 2" xfId="4029"/>
    <cellStyle name="style1429191008628 2 2" xfId="13364"/>
    <cellStyle name="style1429191008628 2 3" xfId="20760"/>
    <cellStyle name="style1429191008628 2 4" xfId="28156"/>
    <cellStyle name="style1429191008628 3" xfId="11487"/>
    <cellStyle name="style1429191008628 4" xfId="18883"/>
    <cellStyle name="style1429191008628 5" xfId="26279"/>
    <cellStyle name="style1429191008684" xfId="4030"/>
    <cellStyle name="style1429191008684 2" xfId="4031"/>
    <cellStyle name="style1429191008684 2 2" xfId="13365"/>
    <cellStyle name="style1429191008684 2 3" xfId="20761"/>
    <cellStyle name="style1429191008684 2 4" xfId="28157"/>
    <cellStyle name="style1429191008684 3" xfId="11488"/>
    <cellStyle name="style1429191008684 4" xfId="18884"/>
    <cellStyle name="style1429191008684 5" xfId="26280"/>
    <cellStyle name="style1429191008735" xfId="4032"/>
    <cellStyle name="style1429191008735 2" xfId="4033"/>
    <cellStyle name="style1429191008735 2 2" xfId="13366"/>
    <cellStyle name="style1429191008735 2 3" xfId="20762"/>
    <cellStyle name="style1429191008735 2 4" xfId="28158"/>
    <cellStyle name="style1429191008735 3" xfId="11489"/>
    <cellStyle name="style1429191008735 4" xfId="18885"/>
    <cellStyle name="style1429191008735 5" xfId="26281"/>
    <cellStyle name="style1429191008792" xfId="4034"/>
    <cellStyle name="style1429191008792 2" xfId="4035"/>
    <cellStyle name="style1429191008792 2 2" xfId="13367"/>
    <cellStyle name="style1429191008792 2 3" xfId="20763"/>
    <cellStyle name="style1429191008792 2 4" xfId="28159"/>
    <cellStyle name="style1429191008792 3" xfId="11490"/>
    <cellStyle name="style1429191008792 4" xfId="18886"/>
    <cellStyle name="style1429191008792 5" xfId="26282"/>
    <cellStyle name="style1429191008840" xfId="4036"/>
    <cellStyle name="style1429191008840 2" xfId="4037"/>
    <cellStyle name="style1429191008840 2 2" xfId="13368"/>
    <cellStyle name="style1429191008840 2 3" xfId="20764"/>
    <cellStyle name="style1429191008840 2 4" xfId="28160"/>
    <cellStyle name="style1429191008840 3" xfId="11491"/>
    <cellStyle name="style1429191008840 4" xfId="18887"/>
    <cellStyle name="style1429191008840 5" xfId="26283"/>
    <cellStyle name="style1429191008890" xfId="4038"/>
    <cellStyle name="style1429191008890 2" xfId="4039"/>
    <cellStyle name="style1429191008890 2 2" xfId="13369"/>
    <cellStyle name="style1429191008890 2 3" xfId="20765"/>
    <cellStyle name="style1429191008890 2 4" xfId="28161"/>
    <cellStyle name="style1429191008890 3" xfId="11492"/>
    <cellStyle name="style1429191008890 4" xfId="18888"/>
    <cellStyle name="style1429191008890 5" xfId="26284"/>
    <cellStyle name="style1429191008938" xfId="4040"/>
    <cellStyle name="style1429191008938 2" xfId="4041"/>
    <cellStyle name="style1429191008938 2 2" xfId="13370"/>
    <cellStyle name="style1429191008938 2 3" xfId="20766"/>
    <cellStyle name="style1429191008938 2 4" xfId="28162"/>
    <cellStyle name="style1429191008938 3" xfId="11493"/>
    <cellStyle name="style1429191008938 4" xfId="18889"/>
    <cellStyle name="style1429191008938 5" xfId="26285"/>
    <cellStyle name="style1429191008986" xfId="4042"/>
    <cellStyle name="style1429191008986 2" xfId="4043"/>
    <cellStyle name="style1429191008986 2 2" xfId="13371"/>
    <cellStyle name="style1429191008986 2 3" xfId="20767"/>
    <cellStyle name="style1429191008986 2 4" xfId="28163"/>
    <cellStyle name="style1429191008986 3" xfId="11494"/>
    <cellStyle name="style1429191008986 4" xfId="18890"/>
    <cellStyle name="style1429191008986 5" xfId="26286"/>
    <cellStyle name="style1429191009040" xfId="4044"/>
    <cellStyle name="style1429191009040 2" xfId="4045"/>
    <cellStyle name="style1429191009040 2 2" xfId="13372"/>
    <cellStyle name="style1429191009040 2 3" xfId="20768"/>
    <cellStyle name="style1429191009040 2 4" xfId="28164"/>
    <cellStyle name="style1429191009040 3" xfId="11495"/>
    <cellStyle name="style1429191009040 4" xfId="18891"/>
    <cellStyle name="style1429191009040 5" xfId="26287"/>
    <cellStyle name="style1429191009091" xfId="4046"/>
    <cellStyle name="style1429191009091 2" xfId="4047"/>
    <cellStyle name="style1429191009091 2 2" xfId="13373"/>
    <cellStyle name="style1429191009091 2 3" xfId="20769"/>
    <cellStyle name="style1429191009091 2 4" xfId="28165"/>
    <cellStyle name="style1429191009091 3" xfId="11496"/>
    <cellStyle name="style1429191009091 4" xfId="18892"/>
    <cellStyle name="style1429191009091 5" xfId="26288"/>
    <cellStyle name="style1429191009144" xfId="4048"/>
    <cellStyle name="style1429191009144 2" xfId="4049"/>
    <cellStyle name="style1429191009144 2 2" xfId="13374"/>
    <cellStyle name="style1429191009144 2 3" xfId="20770"/>
    <cellStyle name="style1429191009144 2 4" xfId="28166"/>
    <cellStyle name="style1429191009144 3" xfId="11497"/>
    <cellStyle name="style1429191009144 4" xfId="18893"/>
    <cellStyle name="style1429191009144 5" xfId="26289"/>
    <cellStyle name="style1429191009193" xfId="4050"/>
    <cellStyle name="style1429191009193 2" xfId="4051"/>
    <cellStyle name="style1429191009193 2 2" xfId="13375"/>
    <cellStyle name="style1429191009193 2 3" xfId="20771"/>
    <cellStyle name="style1429191009193 2 4" xfId="28167"/>
    <cellStyle name="style1429191009193 3" xfId="11498"/>
    <cellStyle name="style1429191009193 4" xfId="18894"/>
    <cellStyle name="style1429191009193 5" xfId="26290"/>
    <cellStyle name="style1429191009240" xfId="4052"/>
    <cellStyle name="style1429191009240 2" xfId="4053"/>
    <cellStyle name="style1429191009240 2 2" xfId="13376"/>
    <cellStyle name="style1429191009240 2 3" xfId="20772"/>
    <cellStyle name="style1429191009240 2 4" xfId="28168"/>
    <cellStyle name="style1429191009240 3" xfId="11499"/>
    <cellStyle name="style1429191009240 4" xfId="18895"/>
    <cellStyle name="style1429191009240 5" xfId="26291"/>
    <cellStyle name="style1429191009293" xfId="4054"/>
    <cellStyle name="style1429191009293 2" xfId="4055"/>
    <cellStyle name="style1429191009293 2 2" xfId="13377"/>
    <cellStyle name="style1429191009293 2 3" xfId="20773"/>
    <cellStyle name="style1429191009293 2 4" xfId="28169"/>
    <cellStyle name="style1429191009293 3" xfId="11500"/>
    <cellStyle name="style1429191009293 4" xfId="18896"/>
    <cellStyle name="style1429191009293 5" xfId="26292"/>
    <cellStyle name="style1429191009352" xfId="4056"/>
    <cellStyle name="style1429191009352 2" xfId="4057"/>
    <cellStyle name="style1429191009352 2 2" xfId="13378"/>
    <cellStyle name="style1429191009352 2 3" xfId="20774"/>
    <cellStyle name="style1429191009352 2 4" xfId="28170"/>
    <cellStyle name="style1429191009352 3" xfId="11501"/>
    <cellStyle name="style1429191009352 4" xfId="18897"/>
    <cellStyle name="style1429191009352 5" xfId="26293"/>
    <cellStyle name="style1429191009399" xfId="4058"/>
    <cellStyle name="style1429191009399 2" xfId="4059"/>
    <cellStyle name="style1429191009399 2 2" xfId="13379"/>
    <cellStyle name="style1429191009399 2 3" xfId="20775"/>
    <cellStyle name="style1429191009399 2 4" xfId="28171"/>
    <cellStyle name="style1429191009399 3" xfId="11502"/>
    <cellStyle name="style1429191009399 4" xfId="18898"/>
    <cellStyle name="style1429191009399 5" xfId="26294"/>
    <cellStyle name="style1429191009435" xfId="4060"/>
    <cellStyle name="style1429191009435 2" xfId="4061"/>
    <cellStyle name="style1429191009435 2 2" xfId="13380"/>
    <cellStyle name="style1429191009435 2 3" xfId="20776"/>
    <cellStyle name="style1429191009435 2 4" xfId="28172"/>
    <cellStyle name="style1429191009435 3" xfId="11503"/>
    <cellStyle name="style1429191009435 4" xfId="18899"/>
    <cellStyle name="style1429191009435 5" xfId="26295"/>
    <cellStyle name="style1429191009484" xfId="4062"/>
    <cellStyle name="style1429191009484 2" xfId="4063"/>
    <cellStyle name="style1429191009484 2 2" xfId="13381"/>
    <cellStyle name="style1429191009484 2 3" xfId="20777"/>
    <cellStyle name="style1429191009484 2 4" xfId="28173"/>
    <cellStyle name="style1429191009484 3" xfId="11504"/>
    <cellStyle name="style1429191009484 4" xfId="18900"/>
    <cellStyle name="style1429191009484 5" xfId="26296"/>
    <cellStyle name="style1429191009531" xfId="4064"/>
    <cellStyle name="style1429191009531 2" xfId="4065"/>
    <cellStyle name="style1429191009531 2 2" xfId="13382"/>
    <cellStyle name="style1429191009531 2 3" xfId="20778"/>
    <cellStyle name="style1429191009531 2 4" xfId="28174"/>
    <cellStyle name="style1429191009531 3" xfId="11505"/>
    <cellStyle name="style1429191009531 4" xfId="18901"/>
    <cellStyle name="style1429191009531 5" xfId="26297"/>
    <cellStyle name="style1429191009578" xfId="4066"/>
    <cellStyle name="style1429191009578 2" xfId="4067"/>
    <cellStyle name="style1429191009578 2 2" xfId="13383"/>
    <cellStyle name="style1429191009578 2 3" xfId="20779"/>
    <cellStyle name="style1429191009578 2 4" xfId="28175"/>
    <cellStyle name="style1429191009578 3" xfId="11506"/>
    <cellStyle name="style1429191009578 4" xfId="18902"/>
    <cellStyle name="style1429191009578 5" xfId="26298"/>
    <cellStyle name="style1429191009617" xfId="4068"/>
    <cellStyle name="style1429191009617 2" xfId="4069"/>
    <cellStyle name="style1429191009617 2 2" xfId="13384"/>
    <cellStyle name="style1429191009617 2 3" xfId="20780"/>
    <cellStyle name="style1429191009617 2 4" xfId="28176"/>
    <cellStyle name="style1429191009617 3" xfId="11507"/>
    <cellStyle name="style1429191009617 4" xfId="18903"/>
    <cellStyle name="style1429191009617 5" xfId="26299"/>
    <cellStyle name="style1429191009717" xfId="4070"/>
    <cellStyle name="style1429191009717 2" xfId="4071"/>
    <cellStyle name="style1429191009717 2 2" xfId="13385"/>
    <cellStyle name="style1429191009717 2 3" xfId="20781"/>
    <cellStyle name="style1429191009717 2 4" xfId="28177"/>
    <cellStyle name="style1429191009717 3" xfId="11508"/>
    <cellStyle name="style1429191009717 4" xfId="18904"/>
    <cellStyle name="style1429191009717 5" xfId="26300"/>
    <cellStyle name="style1429191009807" xfId="4072"/>
    <cellStyle name="style1429191009807 2" xfId="4073"/>
    <cellStyle name="style1429191009807 2 2" xfId="13386"/>
    <cellStyle name="style1429191009807 2 3" xfId="20782"/>
    <cellStyle name="style1429191009807 2 4" xfId="28178"/>
    <cellStyle name="style1429191009807 3" xfId="11509"/>
    <cellStyle name="style1429191009807 4" xfId="18905"/>
    <cellStyle name="style1429191009807 5" xfId="26301"/>
    <cellStyle name="style1429191009849" xfId="4074"/>
    <cellStyle name="style1429191009849 2" xfId="4075"/>
    <cellStyle name="style1429191009849 2 2" xfId="13387"/>
    <cellStyle name="style1429191009849 2 3" xfId="20783"/>
    <cellStyle name="style1429191009849 2 4" xfId="28179"/>
    <cellStyle name="style1429191009849 3" xfId="11510"/>
    <cellStyle name="style1429191009849 4" xfId="18906"/>
    <cellStyle name="style1429191009849 5" xfId="26302"/>
    <cellStyle name="style1429191009883" xfId="4076"/>
    <cellStyle name="style1429191009883 2" xfId="4077"/>
    <cellStyle name="style1429191009883 2 2" xfId="13388"/>
    <cellStyle name="style1429191009883 2 3" xfId="20784"/>
    <cellStyle name="style1429191009883 2 4" xfId="28180"/>
    <cellStyle name="style1429191009883 3" xfId="11511"/>
    <cellStyle name="style1429191009883 4" xfId="18907"/>
    <cellStyle name="style1429191009883 5" xfId="26303"/>
    <cellStyle name="style1429191009918" xfId="4078"/>
    <cellStyle name="style1429191009918 2" xfId="4079"/>
    <cellStyle name="style1429191009918 2 2" xfId="13389"/>
    <cellStyle name="style1429191009918 2 3" xfId="20785"/>
    <cellStyle name="style1429191009918 2 4" xfId="28181"/>
    <cellStyle name="style1429191009918 3" xfId="11512"/>
    <cellStyle name="style1429191009918 4" xfId="18908"/>
    <cellStyle name="style1429191009918 5" xfId="26304"/>
    <cellStyle name="style1429191009961" xfId="4080"/>
    <cellStyle name="style1429191009961 2" xfId="4081"/>
    <cellStyle name="style1429191009961 2 2" xfId="13390"/>
    <cellStyle name="style1429191009961 2 3" xfId="20786"/>
    <cellStyle name="style1429191009961 2 4" xfId="28182"/>
    <cellStyle name="style1429191009961 3" xfId="11513"/>
    <cellStyle name="style1429191009961 4" xfId="18909"/>
    <cellStyle name="style1429191009961 5" xfId="26305"/>
    <cellStyle name="style1429191010014" xfId="4082"/>
    <cellStyle name="style1429191010014 2" xfId="4083"/>
    <cellStyle name="style1429191010014 2 2" xfId="13391"/>
    <cellStyle name="style1429191010014 2 3" xfId="20787"/>
    <cellStyle name="style1429191010014 2 4" xfId="28183"/>
    <cellStyle name="style1429191010014 3" xfId="11514"/>
    <cellStyle name="style1429191010014 4" xfId="18910"/>
    <cellStyle name="style1429191010014 5" xfId="26306"/>
    <cellStyle name="style1429191010055" xfId="4084"/>
    <cellStyle name="style1429191010055 2" xfId="4085"/>
    <cellStyle name="style1429191010055 2 2" xfId="13392"/>
    <cellStyle name="style1429191010055 2 3" xfId="20788"/>
    <cellStyle name="style1429191010055 2 4" xfId="28184"/>
    <cellStyle name="style1429191010055 3" xfId="11515"/>
    <cellStyle name="style1429191010055 4" xfId="18911"/>
    <cellStyle name="style1429191010055 5" xfId="26307"/>
    <cellStyle name="style1429191010097" xfId="4086"/>
    <cellStyle name="style1429191010097 2" xfId="4087"/>
    <cellStyle name="style1429191010097 2 2" xfId="13393"/>
    <cellStyle name="style1429191010097 2 3" xfId="20789"/>
    <cellStyle name="style1429191010097 2 4" xfId="28185"/>
    <cellStyle name="style1429191010097 3" xfId="11516"/>
    <cellStyle name="style1429191010097 4" xfId="18912"/>
    <cellStyle name="style1429191010097 5" xfId="26308"/>
    <cellStyle name="style1429191010142" xfId="4088"/>
    <cellStyle name="style1429191010142 2" xfId="4089"/>
    <cellStyle name="style1429191010142 2 2" xfId="13394"/>
    <cellStyle name="style1429191010142 2 3" xfId="20790"/>
    <cellStyle name="style1429191010142 2 4" xfId="28186"/>
    <cellStyle name="style1429191010142 3" xfId="11517"/>
    <cellStyle name="style1429191010142 4" xfId="18913"/>
    <cellStyle name="style1429191010142 5" xfId="26309"/>
    <cellStyle name="style1429191010214" xfId="4090"/>
    <cellStyle name="style1429191010214 2" xfId="4091"/>
    <cellStyle name="style1429191010214 2 2" xfId="13395"/>
    <cellStyle name="style1429191010214 2 3" xfId="20791"/>
    <cellStyle name="style1429191010214 2 4" xfId="28187"/>
    <cellStyle name="style1429191010214 3" xfId="11518"/>
    <cellStyle name="style1429191010214 4" xfId="18914"/>
    <cellStyle name="style1429191010214 5" xfId="26310"/>
    <cellStyle name="style1429191010256" xfId="4092"/>
    <cellStyle name="style1429191010256 2" xfId="4093"/>
    <cellStyle name="style1429191010256 2 2" xfId="13396"/>
    <cellStyle name="style1429191010256 2 3" xfId="20792"/>
    <cellStyle name="style1429191010256 2 4" xfId="28188"/>
    <cellStyle name="style1429191010256 3" xfId="11519"/>
    <cellStyle name="style1429191010256 4" xfId="18915"/>
    <cellStyle name="style1429191010256 5" xfId="26311"/>
    <cellStyle name="style1429191010298" xfId="4094"/>
    <cellStyle name="style1429191010298 2" xfId="4095"/>
    <cellStyle name="style1429191010298 2 2" xfId="13397"/>
    <cellStyle name="style1429191010298 2 3" xfId="20793"/>
    <cellStyle name="style1429191010298 2 4" xfId="28189"/>
    <cellStyle name="style1429191010298 3" xfId="11520"/>
    <cellStyle name="style1429191010298 4" xfId="18916"/>
    <cellStyle name="style1429191010298 5" xfId="26312"/>
    <cellStyle name="style1429191010374" xfId="4096"/>
    <cellStyle name="style1429191010374 2" xfId="4097"/>
    <cellStyle name="style1429191010374 2 2" xfId="13398"/>
    <cellStyle name="style1429191010374 2 3" xfId="20794"/>
    <cellStyle name="style1429191010374 2 4" xfId="28190"/>
    <cellStyle name="style1429191010374 3" xfId="11521"/>
    <cellStyle name="style1429191010374 4" xfId="18917"/>
    <cellStyle name="style1429191010374 5" xfId="26313"/>
    <cellStyle name="style1429191010435" xfId="4098"/>
    <cellStyle name="style1429191010435 2" xfId="4099"/>
    <cellStyle name="style1429191010435 2 2" xfId="13399"/>
    <cellStyle name="style1429191010435 2 3" xfId="20795"/>
    <cellStyle name="style1429191010435 2 4" xfId="28191"/>
    <cellStyle name="style1429191010435 3" xfId="11522"/>
    <cellStyle name="style1429191010435 4" xfId="18918"/>
    <cellStyle name="style1429191010435 5" xfId="26314"/>
    <cellStyle name="style1429191010478" xfId="4100"/>
    <cellStyle name="style1429191010478 2" xfId="4101"/>
    <cellStyle name="style1429191010478 2 2" xfId="13400"/>
    <cellStyle name="style1429191010478 2 3" xfId="20796"/>
    <cellStyle name="style1429191010478 2 4" xfId="28192"/>
    <cellStyle name="style1429191010478 3" xfId="11523"/>
    <cellStyle name="style1429191010478 4" xfId="18919"/>
    <cellStyle name="style1429191010478 5" xfId="26315"/>
    <cellStyle name="style1429193748963" xfId="4102"/>
    <cellStyle name="style1429193748963 2" xfId="4103"/>
    <cellStyle name="style1429193748963 2 2" xfId="13334"/>
    <cellStyle name="style1429193748963 2 3" xfId="20730"/>
    <cellStyle name="style1429193748963 2 4" xfId="28126"/>
    <cellStyle name="style1429193748963 3" xfId="11457"/>
    <cellStyle name="style1429193748963 4" xfId="18853"/>
    <cellStyle name="style1429193748963 5" xfId="26249"/>
    <cellStyle name="style1429193749037" xfId="4104"/>
    <cellStyle name="style1429193749037 2" xfId="4105"/>
    <cellStyle name="style1429193749037 2 2" xfId="13335"/>
    <cellStyle name="style1429193749037 2 3" xfId="20731"/>
    <cellStyle name="style1429193749037 2 4" xfId="28127"/>
    <cellStyle name="style1429193749037 3" xfId="11458"/>
    <cellStyle name="style1429193749037 4" xfId="18854"/>
    <cellStyle name="style1429193749037 5" xfId="26250"/>
    <cellStyle name="style1429193749088" xfId="4106"/>
    <cellStyle name="style1429193749088 2" xfId="4107"/>
    <cellStyle name="style1429193749088 2 2" xfId="13336"/>
    <cellStyle name="style1429193749088 2 3" xfId="20732"/>
    <cellStyle name="style1429193749088 2 4" xfId="28128"/>
    <cellStyle name="style1429193749088 3" xfId="11459"/>
    <cellStyle name="style1429193749088 4" xfId="18855"/>
    <cellStyle name="style1429193749088 5" xfId="26251"/>
    <cellStyle name="style1429193749155" xfId="4108"/>
    <cellStyle name="style1429193749155 2" xfId="4109"/>
    <cellStyle name="style1429193749155 2 2" xfId="13337"/>
    <cellStyle name="style1429193749155 2 3" xfId="20733"/>
    <cellStyle name="style1429193749155 2 4" xfId="28129"/>
    <cellStyle name="style1429193749155 3" xfId="11460"/>
    <cellStyle name="style1429193749155 4" xfId="18856"/>
    <cellStyle name="style1429193749155 5" xfId="26252"/>
    <cellStyle name="style1429193749206" xfId="4110"/>
    <cellStyle name="style1429193749206 2" xfId="4111"/>
    <cellStyle name="style1429193749206 2 2" xfId="13338"/>
    <cellStyle name="style1429193749206 2 3" xfId="20734"/>
    <cellStyle name="style1429193749206 2 4" xfId="28130"/>
    <cellStyle name="style1429193749206 3" xfId="11461"/>
    <cellStyle name="style1429193749206 4" xfId="18857"/>
    <cellStyle name="style1429193749206 5" xfId="26253"/>
    <cellStyle name="style1429193749769" xfId="4112"/>
    <cellStyle name="style1429193749769 2" xfId="4113"/>
    <cellStyle name="style1429193749769 2 2" xfId="13339"/>
    <cellStyle name="style1429193749769 2 3" xfId="20735"/>
    <cellStyle name="style1429193749769 2 4" xfId="28131"/>
    <cellStyle name="style1429193749769 3" xfId="11462"/>
    <cellStyle name="style1429193749769 4" xfId="18858"/>
    <cellStyle name="style1429193749769 5" xfId="26254"/>
    <cellStyle name="style1429193749821" xfId="4114"/>
    <cellStyle name="style1429193749821 2" xfId="4115"/>
    <cellStyle name="style1429193749821 2 2" xfId="13340"/>
    <cellStyle name="style1429193749821 2 3" xfId="20736"/>
    <cellStyle name="style1429193749821 2 4" xfId="28132"/>
    <cellStyle name="style1429193749821 3" xfId="11463"/>
    <cellStyle name="style1429193749821 4" xfId="18859"/>
    <cellStyle name="style1429193749821 5" xfId="26255"/>
    <cellStyle name="style1429193749869" xfId="4116"/>
    <cellStyle name="style1429193749869 2" xfId="4117"/>
    <cellStyle name="style1429193749869 2 2" xfId="13341"/>
    <cellStyle name="style1429193749869 2 3" xfId="20737"/>
    <cellStyle name="style1429193749869 2 4" xfId="28133"/>
    <cellStyle name="style1429193749869 3" xfId="11464"/>
    <cellStyle name="style1429193749869 4" xfId="18860"/>
    <cellStyle name="style1429193749869 5" xfId="26256"/>
    <cellStyle name="style1429193749954" xfId="4118"/>
    <cellStyle name="style1429193749954 2" xfId="4119"/>
    <cellStyle name="style1429193749954 2 2" xfId="13342"/>
    <cellStyle name="style1429193749954 2 3" xfId="20738"/>
    <cellStyle name="style1429193749954 2 4" xfId="28134"/>
    <cellStyle name="style1429193749954 3" xfId="11465"/>
    <cellStyle name="style1429193749954 4" xfId="18861"/>
    <cellStyle name="style1429193749954 5" xfId="26257"/>
    <cellStyle name="style1429193750006" xfId="4120"/>
    <cellStyle name="style1429193750006 2" xfId="4121"/>
    <cellStyle name="style1429193750006 2 2" xfId="13343"/>
    <cellStyle name="style1429193750006 2 3" xfId="20739"/>
    <cellStyle name="style1429193750006 2 4" xfId="28135"/>
    <cellStyle name="style1429193750006 3" xfId="11466"/>
    <cellStyle name="style1429193750006 4" xfId="18862"/>
    <cellStyle name="style1429193750006 5" xfId="26258"/>
    <cellStyle name="style1429193750057" xfId="4122"/>
    <cellStyle name="style1429193750057 2" xfId="4123"/>
    <cellStyle name="style1429193750057 2 2" xfId="13344"/>
    <cellStyle name="style1429193750057 2 3" xfId="20740"/>
    <cellStyle name="style1429193750057 2 4" xfId="28136"/>
    <cellStyle name="style1429193750057 3" xfId="11467"/>
    <cellStyle name="style1429193750057 4" xfId="18863"/>
    <cellStyle name="style1429193750057 5" xfId="26259"/>
    <cellStyle name="style1429193750111" xfId="4124"/>
    <cellStyle name="style1429193750111 2" xfId="4125"/>
    <cellStyle name="style1429193750111 2 2" xfId="13345"/>
    <cellStyle name="style1429193750111 2 3" xfId="20741"/>
    <cellStyle name="style1429193750111 2 4" xfId="28137"/>
    <cellStyle name="style1429193750111 3" xfId="11468"/>
    <cellStyle name="style1429193750111 4" xfId="18864"/>
    <cellStyle name="style1429193750111 5" xfId="26260"/>
    <cellStyle name="style1429193750176" xfId="4126"/>
    <cellStyle name="style1429193750176 2" xfId="4127"/>
    <cellStyle name="style1429193750176 2 2" xfId="13346"/>
    <cellStyle name="style1429193750176 2 3" xfId="20742"/>
    <cellStyle name="style1429193750176 2 4" xfId="28138"/>
    <cellStyle name="style1429193750176 3" xfId="11469"/>
    <cellStyle name="style1429193750176 4" xfId="18865"/>
    <cellStyle name="style1429193750176 5" xfId="26261"/>
    <cellStyle name="style1429193750219" xfId="4128"/>
    <cellStyle name="style1429193750219 2" xfId="4129"/>
    <cellStyle name="style1429193750219 2 2" xfId="13347"/>
    <cellStyle name="style1429193750219 2 3" xfId="20743"/>
    <cellStyle name="style1429193750219 2 4" xfId="28139"/>
    <cellStyle name="style1429193750219 3" xfId="11470"/>
    <cellStyle name="style1429193750219 4" xfId="18866"/>
    <cellStyle name="style1429193750219 5" xfId="26262"/>
    <cellStyle name="style1429193750283" xfId="4130"/>
    <cellStyle name="style1429193750283 2" xfId="4131"/>
    <cellStyle name="style1429193750283 2 2" xfId="13348"/>
    <cellStyle name="style1429193750283 2 3" xfId="20744"/>
    <cellStyle name="style1429193750283 2 4" xfId="28140"/>
    <cellStyle name="style1429193750283 3" xfId="11471"/>
    <cellStyle name="style1429193750283 4" xfId="18867"/>
    <cellStyle name="style1429193750283 5" xfId="26263"/>
    <cellStyle name="style1429193750321" xfId="4132"/>
    <cellStyle name="style1429193750321 2" xfId="4133"/>
    <cellStyle name="style1429193750321 2 2" xfId="13349"/>
    <cellStyle name="style1429193750321 2 3" xfId="20745"/>
    <cellStyle name="style1429193750321 2 4" xfId="28141"/>
    <cellStyle name="style1429193750321 3" xfId="11472"/>
    <cellStyle name="style1429193750321 4" xfId="18868"/>
    <cellStyle name="style1429193750321 5" xfId="26264"/>
    <cellStyle name="style1429193750380" xfId="4134"/>
    <cellStyle name="style1429193750380 2" xfId="4135"/>
    <cellStyle name="style1429193750380 2 2" xfId="13350"/>
    <cellStyle name="style1429193750380 2 3" xfId="20746"/>
    <cellStyle name="style1429193750380 2 4" xfId="28142"/>
    <cellStyle name="style1429193750380 3" xfId="11473"/>
    <cellStyle name="style1429193750380 4" xfId="18869"/>
    <cellStyle name="style1429193750380 5" xfId="26265"/>
    <cellStyle name="style1429193750420" xfId="4136"/>
    <cellStyle name="style1429193750420 2" xfId="4137"/>
    <cellStyle name="style1429193750420 2 2" xfId="13351"/>
    <cellStyle name="style1429193750420 2 3" xfId="20747"/>
    <cellStyle name="style1429193750420 2 4" xfId="28143"/>
    <cellStyle name="style1429193750420 3" xfId="11474"/>
    <cellStyle name="style1429193750420 4" xfId="18870"/>
    <cellStyle name="style1429193750420 5" xfId="26266"/>
    <cellStyle name="style1429193750470" xfId="4138"/>
    <cellStyle name="style1429193750470 2" xfId="4139"/>
    <cellStyle name="style1429193750470 2 2" xfId="13352"/>
    <cellStyle name="style1429193750470 2 3" xfId="20748"/>
    <cellStyle name="style1429193750470 2 4" xfId="28144"/>
    <cellStyle name="style1429193750470 3" xfId="11475"/>
    <cellStyle name="style1429193750470 4" xfId="18871"/>
    <cellStyle name="style1429193750470 5" xfId="26267"/>
    <cellStyle name="style1429193750524" xfId="4140"/>
    <cellStyle name="style1429193750524 2" xfId="4141"/>
    <cellStyle name="style1429193750524 2 2" xfId="13353"/>
    <cellStyle name="style1429193750524 2 3" xfId="20749"/>
    <cellStyle name="style1429193750524 2 4" xfId="28145"/>
    <cellStyle name="style1429193750524 3" xfId="11476"/>
    <cellStyle name="style1429193750524 4" xfId="18872"/>
    <cellStyle name="style1429193750524 5" xfId="26268"/>
    <cellStyle name="style1429193750598" xfId="4142"/>
    <cellStyle name="style1429193750598 2" xfId="4143"/>
    <cellStyle name="style1429193750598 2 2" xfId="13354"/>
    <cellStyle name="style1429193750598 2 3" xfId="20750"/>
    <cellStyle name="style1429193750598 2 4" xfId="28146"/>
    <cellStyle name="style1429193750598 3" xfId="11477"/>
    <cellStyle name="style1429193750598 4" xfId="18873"/>
    <cellStyle name="style1429193750598 5" xfId="26269"/>
    <cellStyle name="style1429193750653" xfId="4144"/>
    <cellStyle name="style1429193750653 2" xfId="4145"/>
    <cellStyle name="style1429193750653 2 2" xfId="13355"/>
    <cellStyle name="style1429193750653 2 3" xfId="20751"/>
    <cellStyle name="style1429193750653 2 4" xfId="28147"/>
    <cellStyle name="style1429193750653 3" xfId="11478"/>
    <cellStyle name="style1429193750653 4" xfId="18874"/>
    <cellStyle name="style1429193750653 5" xfId="26270"/>
    <cellStyle name="style1429193750718" xfId="4146"/>
    <cellStyle name="style1429193750718 2" xfId="4147"/>
    <cellStyle name="style1429193750718 2 2" xfId="13356"/>
    <cellStyle name="style1429193750718 2 3" xfId="20752"/>
    <cellStyle name="style1429193750718 2 4" xfId="28148"/>
    <cellStyle name="style1429193750718 3" xfId="11479"/>
    <cellStyle name="style1429193750718 4" xfId="18875"/>
    <cellStyle name="style1429193750718 5" xfId="26271"/>
    <cellStyle name="style1429193750774" xfId="4148"/>
    <cellStyle name="style1429193750774 2" xfId="4149"/>
    <cellStyle name="style1429193750774 2 2" xfId="13357"/>
    <cellStyle name="style1429193750774 2 3" xfId="20753"/>
    <cellStyle name="style1429193750774 2 4" xfId="28149"/>
    <cellStyle name="style1429193750774 3" xfId="11480"/>
    <cellStyle name="style1429193750774 4" xfId="18876"/>
    <cellStyle name="style1429193750774 5" xfId="26272"/>
    <cellStyle name="style1429193750843" xfId="4150"/>
    <cellStyle name="style1429193750843 2" xfId="4151"/>
    <cellStyle name="style1429193750843 2 2" xfId="13358"/>
    <cellStyle name="style1429193750843 2 3" xfId="20754"/>
    <cellStyle name="style1429193750843 2 4" xfId="28150"/>
    <cellStyle name="style1429193750843 3" xfId="11481"/>
    <cellStyle name="style1429193750843 4" xfId="18877"/>
    <cellStyle name="style1429193750843 5" xfId="26273"/>
    <cellStyle name="style1429193750893" xfId="4152"/>
    <cellStyle name="style1429193750893 2" xfId="4153"/>
    <cellStyle name="style1429193750893 2 2" xfId="13359"/>
    <cellStyle name="style1429193750893 2 3" xfId="20755"/>
    <cellStyle name="style1429193750893 2 4" xfId="28151"/>
    <cellStyle name="style1429193750893 3" xfId="11482"/>
    <cellStyle name="style1429193750893 4" xfId="18878"/>
    <cellStyle name="style1429193750893 5" xfId="26274"/>
    <cellStyle name="style1429193750939" xfId="4154"/>
    <cellStyle name="style1429193750939 2" xfId="4155"/>
    <cellStyle name="style1429193750939 2 2" xfId="13360"/>
    <cellStyle name="style1429193750939 2 3" xfId="20756"/>
    <cellStyle name="style1429193750939 2 4" xfId="28152"/>
    <cellStyle name="style1429193750939 3" xfId="11483"/>
    <cellStyle name="style1429193750939 4" xfId="18879"/>
    <cellStyle name="style1429193750939 5" xfId="26275"/>
    <cellStyle name="Title" xfId="4156" builtinId="15" customBuiltin="1"/>
    <cellStyle name="Title 2" xfId="74"/>
    <cellStyle name="Title 2 2" xfId="337"/>
    <cellStyle name="Title 2 3" xfId="217"/>
    <cellStyle name="Total" xfId="4171" builtinId="25" customBuiltin="1"/>
    <cellStyle name="Total 2" xfId="75"/>
    <cellStyle name="Total 2 2" xfId="338"/>
    <cellStyle name="Total 2 3" xfId="218"/>
    <cellStyle name="Warning Text" xfId="4169" builtinId="11" customBuiltin="1"/>
    <cellStyle name="Warning Text 2" xfId="76"/>
    <cellStyle name="Warning Text 2 2" xfId="339"/>
    <cellStyle name="Warning Text 2 3" xfId="2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nfrastructure-ni.gov.uk/articles/driver-vehicle-agency-statistics" TargetMode="External"/><Relationship Id="rId1" Type="http://schemas.openxmlformats.org/officeDocument/2006/relationships/hyperlink" Target="mailto:dva.stats@infrastructure-ni.gov.uk"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74"/>
  <sheetViews>
    <sheetView tabSelected="1" topLeftCell="A37" zoomScaleNormal="100" workbookViewId="0">
      <selection activeCell="A18" sqref="A18"/>
    </sheetView>
  </sheetViews>
  <sheetFormatPr defaultRowHeight="15" x14ac:dyDescent="0.25"/>
  <cols>
    <col min="1" max="1" width="146.42578125" style="1" bestFit="1" customWidth="1"/>
    <col min="2" max="16384" width="9.140625" style="1"/>
  </cols>
  <sheetData>
    <row r="1" spans="1:1" ht="31.5" x14ac:dyDescent="0.5">
      <c r="A1" s="236" t="s">
        <v>377</v>
      </c>
    </row>
    <row r="3" spans="1:1" s="238" customFormat="1" ht="18" customHeight="1" x14ac:dyDescent="0.25">
      <c r="A3" s="237" t="s">
        <v>10</v>
      </c>
    </row>
    <row r="4" spans="1:1" s="238" customFormat="1" ht="18" customHeight="1" x14ac:dyDescent="0.25">
      <c r="A4" s="237" t="s">
        <v>14</v>
      </c>
    </row>
    <row r="5" spans="1:1" s="238" customFormat="1" ht="18" customHeight="1" x14ac:dyDescent="0.25">
      <c r="A5" s="237" t="s">
        <v>17</v>
      </c>
    </row>
    <row r="6" spans="1:1" s="238" customFormat="1" ht="18" customHeight="1" x14ac:dyDescent="0.25">
      <c r="A6" s="237" t="s">
        <v>31</v>
      </c>
    </row>
    <row r="7" spans="1:1" s="238" customFormat="1" ht="18" customHeight="1" x14ac:dyDescent="0.25">
      <c r="A7" s="237" t="s">
        <v>32</v>
      </c>
    </row>
    <row r="8" spans="1:1" s="238" customFormat="1" ht="18" customHeight="1" x14ac:dyDescent="0.25">
      <c r="A8" s="237" t="s">
        <v>34</v>
      </c>
    </row>
    <row r="9" spans="1:1" s="238" customFormat="1" ht="18" customHeight="1" x14ac:dyDescent="0.25">
      <c r="A9" s="237" t="s">
        <v>35</v>
      </c>
    </row>
    <row r="10" spans="1:1" s="238" customFormat="1" ht="18" customHeight="1" x14ac:dyDescent="0.25">
      <c r="A10" s="237" t="s">
        <v>39</v>
      </c>
    </row>
    <row r="11" spans="1:1" s="238" customFormat="1" ht="18" customHeight="1" x14ac:dyDescent="0.25">
      <c r="A11" s="237" t="s">
        <v>40</v>
      </c>
    </row>
    <row r="12" spans="1:1" s="238" customFormat="1" ht="18" customHeight="1" x14ac:dyDescent="0.25">
      <c r="A12" s="237" t="s">
        <v>42</v>
      </c>
    </row>
    <row r="13" spans="1:1" s="238" customFormat="1" ht="18" customHeight="1" x14ac:dyDescent="0.25">
      <c r="A13" s="237" t="s">
        <v>43</v>
      </c>
    </row>
    <row r="14" spans="1:1" s="238" customFormat="1" ht="18" customHeight="1" x14ac:dyDescent="0.25">
      <c r="A14" s="237" t="s">
        <v>45</v>
      </c>
    </row>
    <row r="15" spans="1:1" s="238" customFormat="1" ht="18" customHeight="1" x14ac:dyDescent="0.25">
      <c r="A15" s="237" t="s">
        <v>46</v>
      </c>
    </row>
    <row r="16" spans="1:1" s="238" customFormat="1" ht="18" customHeight="1" x14ac:dyDescent="0.25">
      <c r="A16" s="237" t="s">
        <v>49</v>
      </c>
    </row>
    <row r="17" spans="1:6" s="238" customFormat="1" ht="18" customHeight="1" x14ac:dyDescent="0.25">
      <c r="A17" s="237" t="s">
        <v>55</v>
      </c>
    </row>
    <row r="18" spans="1:6" s="238" customFormat="1" ht="18" customHeight="1" x14ac:dyDescent="0.25">
      <c r="A18" s="237" t="s">
        <v>382</v>
      </c>
    </row>
    <row r="19" spans="1:6" s="238" customFormat="1" ht="18" customHeight="1" x14ac:dyDescent="0.25">
      <c r="A19" s="237" t="s">
        <v>381</v>
      </c>
    </row>
    <row r="20" spans="1:6" s="238" customFormat="1" ht="18" customHeight="1" x14ac:dyDescent="0.25">
      <c r="A20" s="237" t="s">
        <v>57</v>
      </c>
    </row>
    <row r="21" spans="1:6" s="238" customFormat="1" ht="18" customHeight="1" x14ac:dyDescent="0.25">
      <c r="A21" s="237" t="s">
        <v>60</v>
      </c>
    </row>
    <row r="22" spans="1:6" s="238" customFormat="1" ht="18" customHeight="1" x14ac:dyDescent="0.25">
      <c r="A22" s="237" t="s">
        <v>383</v>
      </c>
    </row>
    <row r="23" spans="1:6" s="238" customFormat="1" ht="18" customHeight="1" x14ac:dyDescent="0.25">
      <c r="A23" s="237" t="s">
        <v>77</v>
      </c>
    </row>
    <row r="24" spans="1:6" s="238" customFormat="1" ht="18" customHeight="1" x14ac:dyDescent="0.25">
      <c r="A24" s="237" t="s">
        <v>78</v>
      </c>
    </row>
    <row r="25" spans="1:6" s="238" customFormat="1" ht="18" customHeight="1" x14ac:dyDescent="0.25">
      <c r="A25" s="237" t="s">
        <v>622</v>
      </c>
    </row>
    <row r="26" spans="1:6" s="238" customFormat="1" ht="18" customHeight="1" x14ac:dyDescent="0.25">
      <c r="A26" s="237" t="s">
        <v>86</v>
      </c>
    </row>
    <row r="27" spans="1:6" s="238" customFormat="1" ht="18" customHeight="1" x14ac:dyDescent="0.25">
      <c r="A27" s="391" t="s">
        <v>88</v>
      </c>
      <c r="B27" s="391"/>
      <c r="C27" s="391"/>
      <c r="D27" s="391"/>
      <c r="E27" s="391"/>
      <c r="F27" s="391"/>
    </row>
    <row r="28" spans="1:6" s="238" customFormat="1" ht="18" customHeight="1" x14ac:dyDescent="0.25">
      <c r="A28" s="237" t="s">
        <v>378</v>
      </c>
    </row>
    <row r="29" spans="1:6" s="238" customFormat="1" ht="18" customHeight="1" x14ac:dyDescent="0.25">
      <c r="A29" s="237" t="s">
        <v>91</v>
      </c>
    </row>
    <row r="30" spans="1:6" s="238" customFormat="1" ht="18" customHeight="1" x14ac:dyDescent="0.25">
      <c r="A30" s="237" t="s">
        <v>92</v>
      </c>
    </row>
    <row r="31" spans="1:6" s="238" customFormat="1" ht="18" customHeight="1" x14ac:dyDescent="0.25">
      <c r="A31" s="237" t="s">
        <v>93</v>
      </c>
    </row>
    <row r="32" spans="1:6" s="238" customFormat="1" ht="18" customHeight="1" x14ac:dyDescent="0.25">
      <c r="A32" s="237" t="s">
        <v>98</v>
      </c>
    </row>
    <row r="33" spans="1:3" s="238" customFormat="1" ht="18" customHeight="1" x14ac:dyDescent="0.25">
      <c r="A33" s="237" t="s">
        <v>103</v>
      </c>
    </row>
    <row r="34" spans="1:3" s="238" customFormat="1" ht="18" customHeight="1" x14ac:dyDescent="0.25">
      <c r="A34" s="237" t="s">
        <v>328</v>
      </c>
    </row>
    <row r="35" spans="1:3" s="238" customFormat="1" ht="18" customHeight="1" x14ac:dyDescent="0.25">
      <c r="A35" s="237" t="s">
        <v>329</v>
      </c>
    </row>
    <row r="36" spans="1:3" s="238" customFormat="1" ht="18" customHeight="1" x14ac:dyDescent="0.25">
      <c r="A36" s="237" t="s">
        <v>108</v>
      </c>
    </row>
    <row r="37" spans="1:3" s="238" customFormat="1" ht="18" customHeight="1" x14ac:dyDescent="0.25">
      <c r="A37" s="242" t="s">
        <v>339</v>
      </c>
      <c r="B37" s="239"/>
      <c r="C37" s="239"/>
    </row>
    <row r="38" spans="1:3" s="238" customFormat="1" ht="18" customHeight="1" x14ac:dyDescent="0.25">
      <c r="A38" s="242" t="s">
        <v>340</v>
      </c>
    </row>
    <row r="39" spans="1:3" s="238" customFormat="1" ht="18" customHeight="1" x14ac:dyDescent="0.25">
      <c r="A39" s="242" t="s">
        <v>435</v>
      </c>
    </row>
    <row r="40" spans="1:3" s="238" customFormat="1" ht="18" customHeight="1" x14ac:dyDescent="0.25">
      <c r="A40" s="237" t="s">
        <v>198</v>
      </c>
    </row>
    <row r="41" spans="1:3" s="238" customFormat="1" ht="18" customHeight="1" x14ac:dyDescent="0.25">
      <c r="A41" s="237" t="s">
        <v>209</v>
      </c>
    </row>
    <row r="42" spans="1:3" s="238" customFormat="1" ht="18" customHeight="1" x14ac:dyDescent="0.25">
      <c r="A42" s="237" t="s">
        <v>210</v>
      </c>
    </row>
    <row r="43" spans="1:3" s="238" customFormat="1" ht="18" customHeight="1" x14ac:dyDescent="0.25">
      <c r="A43" s="237" t="s">
        <v>212</v>
      </c>
    </row>
    <row r="44" spans="1:3" s="238" customFormat="1" ht="18" customHeight="1" x14ac:dyDescent="0.25">
      <c r="A44" s="237" t="s">
        <v>213</v>
      </c>
    </row>
    <row r="45" spans="1:3" s="238" customFormat="1" ht="18" customHeight="1" x14ac:dyDescent="0.25">
      <c r="A45" s="237" t="s">
        <v>214</v>
      </c>
    </row>
    <row r="46" spans="1:3" s="238" customFormat="1" ht="18" customHeight="1" x14ac:dyDescent="0.25">
      <c r="A46" s="237" t="s">
        <v>215</v>
      </c>
    </row>
    <row r="47" spans="1:3" s="238" customFormat="1" ht="18" customHeight="1" x14ac:dyDescent="0.25">
      <c r="A47" s="237" t="s">
        <v>301</v>
      </c>
    </row>
    <row r="48" spans="1:3" s="238" customFormat="1" ht="18" customHeight="1" x14ac:dyDescent="0.25">
      <c r="A48" s="237" t="s">
        <v>302</v>
      </c>
    </row>
    <row r="49" spans="1:3" s="238" customFormat="1" ht="18" customHeight="1" x14ac:dyDescent="0.25">
      <c r="A49" s="237" t="s">
        <v>241</v>
      </c>
    </row>
    <row r="50" spans="1:3" s="238" customFormat="1" ht="18" customHeight="1" x14ac:dyDescent="0.25">
      <c r="A50" s="237" t="s">
        <v>303</v>
      </c>
    </row>
    <row r="51" spans="1:3" s="238" customFormat="1" ht="18" customHeight="1" x14ac:dyDescent="0.25">
      <c r="A51" s="237" t="s">
        <v>304</v>
      </c>
    </row>
    <row r="52" spans="1:3" s="238" customFormat="1" ht="18" customHeight="1" x14ac:dyDescent="0.25">
      <c r="A52" s="237" t="s">
        <v>242</v>
      </c>
    </row>
    <row r="53" spans="1:3" s="238" customFormat="1" ht="18" customHeight="1" x14ac:dyDescent="0.25">
      <c r="A53" s="237" t="s">
        <v>305</v>
      </c>
    </row>
    <row r="54" spans="1:3" s="238" customFormat="1" ht="18" customHeight="1" x14ac:dyDescent="0.25">
      <c r="A54" s="237" t="s">
        <v>306</v>
      </c>
    </row>
    <row r="55" spans="1:3" s="238" customFormat="1" ht="18" customHeight="1" x14ac:dyDescent="0.25">
      <c r="A55" s="237" t="s">
        <v>243</v>
      </c>
    </row>
    <row r="56" spans="1:3" s="238" customFormat="1" ht="18" customHeight="1" x14ac:dyDescent="0.25">
      <c r="A56" s="237" t="s">
        <v>307</v>
      </c>
    </row>
    <row r="57" spans="1:3" s="238" customFormat="1" ht="18" customHeight="1" x14ac:dyDescent="0.25">
      <c r="A57" s="242" t="s">
        <v>308</v>
      </c>
    </row>
    <row r="58" spans="1:3" s="238" customFormat="1" ht="18" customHeight="1" x14ac:dyDescent="0.25">
      <c r="A58" s="237" t="s">
        <v>244</v>
      </c>
    </row>
    <row r="59" spans="1:3" s="238" customFormat="1" ht="18" customHeight="1" x14ac:dyDescent="0.25">
      <c r="A59" s="237" t="s">
        <v>309</v>
      </c>
    </row>
    <row r="60" spans="1:3" s="238" customFormat="1" ht="18" customHeight="1" x14ac:dyDescent="0.25">
      <c r="A60" s="237" t="s">
        <v>310</v>
      </c>
    </row>
    <row r="61" spans="1:3" s="238" customFormat="1" ht="18" customHeight="1" x14ac:dyDescent="0.25">
      <c r="A61" s="237" t="s">
        <v>252</v>
      </c>
    </row>
    <row r="62" spans="1:3" s="238" customFormat="1" ht="18" customHeight="1" x14ac:dyDescent="0.25">
      <c r="A62" s="237" t="s">
        <v>256</v>
      </c>
    </row>
    <row r="63" spans="1:3" s="238" customFormat="1" ht="18" customHeight="1" x14ac:dyDescent="0.25">
      <c r="A63" s="237" t="s">
        <v>384</v>
      </c>
    </row>
    <row r="64" spans="1:3" s="238" customFormat="1" ht="18" customHeight="1" x14ac:dyDescent="0.25">
      <c r="A64" s="237" t="s">
        <v>385</v>
      </c>
      <c r="B64" s="240"/>
      <c r="C64" s="240"/>
    </row>
    <row r="65" spans="1:6" s="238" customFormat="1" ht="18" customHeight="1" x14ac:dyDescent="0.25">
      <c r="A65" s="237" t="s">
        <v>271</v>
      </c>
    </row>
    <row r="66" spans="1:6" s="238" customFormat="1" ht="18" customHeight="1" x14ac:dyDescent="0.25">
      <c r="A66" s="237" t="s">
        <v>502</v>
      </c>
    </row>
    <row r="67" spans="1:6" s="238" customFormat="1" ht="18" customHeight="1" x14ac:dyDescent="0.25">
      <c r="A67" s="242" t="s">
        <v>504</v>
      </c>
    </row>
    <row r="68" spans="1:6" s="238" customFormat="1" ht="18" customHeight="1" x14ac:dyDescent="0.25">
      <c r="A68" s="391" t="s">
        <v>274</v>
      </c>
      <c r="B68" s="391"/>
      <c r="C68" s="391"/>
      <c r="D68" s="391"/>
      <c r="E68" s="391"/>
      <c r="F68" s="391"/>
    </row>
    <row r="69" spans="1:6" s="238" customFormat="1" ht="18" customHeight="1" x14ac:dyDescent="0.25">
      <c r="A69" s="237" t="s">
        <v>277</v>
      </c>
    </row>
    <row r="70" spans="1:6" s="238" customFormat="1" ht="18" customHeight="1" x14ac:dyDescent="0.25">
      <c r="A70" s="237" t="s">
        <v>278</v>
      </c>
    </row>
    <row r="71" spans="1:6" s="238" customFormat="1" ht="18" customHeight="1" x14ac:dyDescent="0.25">
      <c r="A71" s="237" t="s">
        <v>386</v>
      </c>
    </row>
    <row r="72" spans="1:6" s="238" customFormat="1" ht="18" customHeight="1" x14ac:dyDescent="0.25">
      <c r="A72" s="237" t="s">
        <v>290</v>
      </c>
    </row>
    <row r="73" spans="1:6" s="238" customFormat="1" ht="18" customHeight="1" x14ac:dyDescent="0.25">
      <c r="A73" s="237" t="s">
        <v>379</v>
      </c>
      <c r="B73" s="240"/>
      <c r="C73" s="240"/>
    </row>
    <row r="74" spans="1:6" s="238" customFormat="1" ht="18" customHeight="1" x14ac:dyDescent="0.25">
      <c r="A74" s="237" t="s">
        <v>380</v>
      </c>
    </row>
  </sheetData>
  <mergeCells count="2">
    <mergeCell ref="A27:F27"/>
    <mergeCell ref="A68:F68"/>
  </mergeCells>
  <hyperlinks>
    <hyperlink ref="A3" location="'Table 1.1'!A1" display="Table 1.1 – Vehicle Testing - Applications Received – Volumes"/>
    <hyperlink ref="A4" location="'Table 1.2'!A1" display="Table 1.2 – Vehicle Testing – Applications Received - Percentage Change"/>
    <hyperlink ref="A5" location="'Table 1.3'!A1" display="Table 1.3 – Vehicle Testing - Applications Received – Full Test Volumes"/>
    <hyperlink ref="A6" location="'Table 1.4'!A1" display="Table 1.4 – Vehicle Testing - Applications Received – Full Test Percentage Change"/>
    <hyperlink ref="A7" location="'Table 1.5'!A1" display="Table 1.5 – Vehicle Testing - Applications Received – Retest Volumes"/>
    <hyperlink ref="A8" location="'Table 1.6'!A1" display="Table 1.6 – Vehicle Testing - Applications Received – Retest Percentage Change"/>
    <hyperlink ref="A9" location="'Table 1.7'!A1" display="Table 1.7 – Vehicle Testing –Test Appointments Provided - Volumes"/>
    <hyperlink ref="A10" location="'Table 1.8'!A1" display="Table 1.8 – Vehicle Testing – Test Appointments Provided - Percentage Change"/>
    <hyperlink ref="A11" location="'Table 1.9'!A1" display="Table 1.9 – Vehicle Testing – Test Appointments Provided – Full Test Volumes"/>
    <hyperlink ref="A12" location="'Table 1.10'!A1" display="Table 1.10 – Vehicle Testing – Test Appointments Provided – Full Test Percentage Change"/>
    <hyperlink ref="A13" location="'Table 1.11'!A1" display="Table 1.11 – Vehicle Testing – Test Appointments Provided – Retest Volumes"/>
    <hyperlink ref="A14" location="'Table 1.12'!A1" display="Table 1.12 – Vehicle Testing – Test Appointments Provided – Retest Percentage Change"/>
    <hyperlink ref="A15" location="'Table 1.13'!A1" display="Table 1.13 – Vehicle Testing – Pass Rates – Full Tests (excludes FTAs)"/>
    <hyperlink ref="A16" location="'Table 2.1'!A1" display="Table 2.1 – Driver Testing – Applications Received – Volumes"/>
    <hyperlink ref="A17" location="'Table 2.2'!A1" display="Table 2.2 – Driver Testing – Applications Received – Percentage Change"/>
    <hyperlink ref="A18" location="'Table 2.3'!A1" display="Table 2.3 – Driver Testing – Test Appointments Provided – Volumes 1"/>
    <hyperlink ref="A19" location="'Table 2.4'!A1" display="Table 2.4 – Driver Testing – Test Appointments Provided – Percentage Change 1"/>
    <hyperlink ref="A20" location="'Table 2.5'!A1" display="Table 2.5 – Driver Testing – Pass Rates (excludes FTA’s)"/>
    <hyperlink ref="A21" location="'Table 2.6'!A1" display="Table 2.6 – Driver Testing – Car 'L' driving tests, NI/GB comparison - Pass Rates by Gender (excludes FTA’s)"/>
    <hyperlink ref="A22" location="'Table 2.7'!A1" display="Table 2.7 – Driver Testing – Motorcycle 'L' driving tests1, NI/GB comparison - Pass Rates by Gender (excludes FTA’s)"/>
    <hyperlink ref="A23" location="'Table 2.8'!A1" display="Table 2.8 – Driver Testing – Large goods vehicle driving tests, NI/GB comparison - Pass Rates by Gender (excludes FTA’s)"/>
    <hyperlink ref="A24" location="'Table 2.9'!A1" display="Table 2.9 – Driver Testing – Passenger carrying vehicle driving tests, NI/GB comparison - Pass Rates by Gender (excludes FTA’s)"/>
    <hyperlink ref="A25" location="'Table 3.1'!A1" display="Table 3.1 – Theory Test Applications Received"/>
    <hyperlink ref="A26" location="'Table 3.2'!A1" display="Table 3.2 – Theory Tests – Tests Conducted"/>
    <hyperlink ref="A27:F27" location="'Table 3.3'!A1" display="Table 3.3 – Theory Tests – Pass Rates"/>
    <hyperlink ref="A28" location="'Table 3.4'!A1" display="Table 3.4 – Theory Tests – Pass Rates Test Section and Category "/>
    <hyperlink ref="A29" location="'Table 3.5'!A1" display="Table 3.5 – Theory Tests – Touch screen theory tests for Private car drivers, NI/GB comparison - Pass Rates by Gender (excludes FTA’s)"/>
    <hyperlink ref="A30" location="'Table 3.6'!A1" display="Table 3.6 – Theory Tests – Touch screen theory tests for motorcyclists, NI/GB comparison - Pass Rates by Gender (excludes FTA’s)"/>
    <hyperlink ref="A31" location="'Table 4.1'!A1" display="Table 4.1 – ADI Register Statistics"/>
    <hyperlink ref="A32" location="'Table 4.2'!A1" display="Table 4.2 – AMI Register Statistics"/>
    <hyperlink ref="A33" location="'Table 4.3'!A1" display="Table 4.3 – ADI Pass Rates"/>
    <hyperlink ref="A34" location="'Table 5.1'!A1" display="Table 5.1 – Vehicle Licensing Transactions"/>
    <hyperlink ref="A35" location="'Table 5.2'!A1" display="Table 5.2 – Vehicle Licensing Transactions – Percentage Change"/>
    <hyperlink ref="A36" location="'Table 5.3'!A1" display="Table 5.3 – Vehicle Licensing First Registrations – Volumes"/>
    <hyperlink ref="A37" location="'Table 5.4'!A1" display="Table 5.4 – Vehicles Licensed and with SORN by body type"/>
    <hyperlink ref="A38" location="'Table 5.5'!A1" display="Table 5.5 - Vehicles Licensed by body code at 31 December 2014"/>
    <hyperlink ref="A40" location="'Table 6.1'!A1" display="Table 6.1 – Driver Licensing – Ordinary Licences - Volumes"/>
    <hyperlink ref="A41" location="'Table 6.2'!A1" display="Table 6.2 – Driver Licensing – Ordinary Licences - Percentage Change"/>
    <hyperlink ref="A42" location="'Table 6.3'!A1" display="Table 6.3 – Driver Licensing – Vocational Licences - Volumes"/>
    <hyperlink ref="A43" location="'Table 6.4'!A1" display="Table 6.4 – Driver Licensing – Vocational Licences - Percentage Change"/>
    <hyperlink ref="A44" location="'Table 6.5'!A1" display="Table 6.5 – Driver Licensing – Other Transactions – Volumes"/>
    <hyperlink ref="A45" location="'Table 6.6'!A1" display="Table 6.6 – Driver Licensing – Other Transactions – Percentage Change"/>
    <hyperlink ref="A46" location="'Table 6.7'!A1" display="Table 6.7 – Driver Licence Stock – Category B – Private Car / Light Van Entitlement"/>
    <hyperlink ref="A47" location="'Table 6.7 - Male'!A1" display="Table 6.7 – Driver Licence Stock (Male) – Category B – Private Car / Light Van Entitlement"/>
    <hyperlink ref="A48" location="'Tabel 6.7 - Female'!A1" display="Table 6.7 – Driver Licence Stock (Female) – Category B – Private Car / Light Van Entitlement"/>
    <hyperlink ref="A49" location="'Table 6.8'!A1" display="Table 6.8 – Driver Licence Stock – Category A – Motorcycle Entitlement"/>
    <hyperlink ref="A50" location="'Table 6.8 - Male'!A1" display="Table 6.8 – Driver Licence Stock (Male) – Category A – Motorcycle Entitlement"/>
    <hyperlink ref="A51" location="'Tabel 6.8 - Female'!A1" display="Table 6.8 – Driver Licence Stock (Female) – Category A – Motorcycle Entitlement"/>
    <hyperlink ref="A52" location="'Table 6.9'!A1" display="Table 6.9 – Driver Licence Stock – Category C – Large Goods Vehicle Entitlement"/>
    <hyperlink ref="A53" location="'Table 6.9 - Male'!A1" display="Table 6.9 – Driver Licence Stock (Male) – Category C – Large Goods Vehicle Entitlement"/>
    <hyperlink ref="A54" location="'Table 6.9 - Female'!A1" display="Table 6.9 – Driver Licence Stock (Female) – Category C – Large Goods Vehicle Entitlement"/>
    <hyperlink ref="A55" location="'Table 6.10'!A1" display="Table 6.10 – Driver Licence Stock – Category D – Passenger Carrying Vehicle Entitlement"/>
    <hyperlink ref="A56" location="'Table 6.10 - Male'!A1" display="Table 6.10 – Driver Licence Stock (Male) – Category D – Passenger Carrying Vehicle Entitlement"/>
    <hyperlink ref="A57" location="'Tabel 6.10 - Female'!A1" display="Table 6.10 – Driver Licence Stock (Female) – Category D – Passenger Carrying Vehicle Entitlement"/>
    <hyperlink ref="A58" location="'Table 6.11'!A1" display="Table 6.11 – All Licence Holders by Age and Entitlement by Proportion of population - Private Cars / Light Vans"/>
    <hyperlink ref="A59" location="'Table 6.11 - Male'!A1" display="Table 6.11 – All Male Licence Holders by Age and Entitlement by Proportion of population - Private Cars / Light Vans"/>
    <hyperlink ref="A60" location="'Table 6.11 - Female'!A1" display="Table 6.11 – All Female Licence Holders by Age and Entitlement by Proportion of population - Private Cars / Light Vans"/>
    <hyperlink ref="A61" location="'Table 7.1'!A1" display="Table 7.1 – Road Transport Licensing – Volumes"/>
    <hyperlink ref="A62" location="'Table 7.2'!A1" display="Table 7.2 – Road Transport Licensing – Percentage Change"/>
    <hyperlink ref="A63" location="'Table 7.3'!A1" display="Table 7.3 – Road Transport Licensing – Taxi Operator, Driver and Vehicle Licensing 1 (at 31 March 2014) – Volumes"/>
    <hyperlink ref="A64" location="'Table 7.4'!A1" display="Table 7.4 – Road Transport Licensing – Goods Vehicle Operator Licences (in force) 1 – Volumes"/>
    <hyperlink ref="A65" location="'Table 8.1'!A1" display="Table 8.1 – Compliance Survey Findings"/>
    <hyperlink ref="A67" location="'Table 8.3'!A1" display="Table 8.3 – VED and MOT Evasion Survey Findings"/>
    <hyperlink ref="A68:F68" location="'Table 9.1'!A1" display="Table 9.1 – Enforcement Section – Checks Carried Out – Volumes"/>
    <hyperlink ref="A69" location="'Table 9.2'!A1" display="Table 9.2 – Enforcement Section – Checks Carried Out – Percentage Change"/>
    <hyperlink ref="A70" location="'Table 9.3'!A1" display="Table 9.3 – Enforcement Section – Prosecutions and Penalties – Volumes"/>
    <hyperlink ref="A71" location="'Table 9.4'!A1" display="Table 9.4 – Enforcement Section –Prosecutions and Penalties – Percentage Change"/>
    <hyperlink ref="A72" location="'Table 9.5'!A1" display="Table 9.5 – Enforcement Section – Operations – Volumes"/>
    <hyperlink ref="A73" location="'Table 9.6'!A1" display="Table 9.6 – Enforcement Section – Breakdown of Spot Checks on School Buses - Vehicles Inspected – Volumes"/>
    <hyperlink ref="A74" location="'Table 9.7'!A1" display="Table 9.7 – Enforcement Section – Breakdown of Spot Checks on School Buses - Number of offending vehicles and Offences/Issues Identified – Volumes"/>
    <hyperlink ref="A39" location="'Table 5.6'!A1" display="Table 5.6 - Twenty most popular Private Light Goods vehicles in NI: 2015"/>
    <hyperlink ref="A66" location="'Table 8.2'!A1" display="Table 8.2 – VED and MOT Evasion Survey Findings"/>
  </hyperlinks>
  <pageMargins left="0.7" right="0.7" top="0.75" bottom="0.75" header="0.3" footer="0.3"/>
  <pageSetup paperSize="9" scale="50" orientation="portrait" r:id="rId1"/>
  <rowBreaks count="1" manualBreakCount="1">
    <brk id="33"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1"/>
  <sheetViews>
    <sheetView topLeftCell="B1" workbookViewId="0"/>
  </sheetViews>
  <sheetFormatPr defaultRowHeight="15" x14ac:dyDescent="0.25"/>
  <cols>
    <col min="1" max="2" width="9.140625" style="1"/>
    <col min="3" max="3" width="18.85546875" style="1" customWidth="1"/>
    <col min="4" max="8" width="13.42578125" style="1" customWidth="1"/>
    <col min="9" max="16384" width="9.140625" style="1"/>
  </cols>
  <sheetData>
    <row r="1" spans="1:8" ht="15.75" x14ac:dyDescent="0.25">
      <c r="A1" s="241" t="s">
        <v>377</v>
      </c>
    </row>
    <row r="3" spans="1:8" ht="15.75" x14ac:dyDescent="0.25">
      <c r="C3" s="18" t="s">
        <v>39</v>
      </c>
    </row>
    <row r="4" spans="1:8" ht="15.75" x14ac:dyDescent="0.25">
      <c r="C4" s="2"/>
    </row>
    <row r="5" spans="1:8" ht="31.5" x14ac:dyDescent="0.25">
      <c r="C5" s="19"/>
      <c r="D5" s="246" t="s">
        <v>15</v>
      </c>
      <c r="E5" s="247" t="s">
        <v>16</v>
      </c>
      <c r="F5" s="246" t="s">
        <v>314</v>
      </c>
      <c r="G5" s="246" t="s">
        <v>397</v>
      </c>
      <c r="H5" s="248" t="s">
        <v>398</v>
      </c>
    </row>
    <row r="6" spans="1:8" ht="15.75" x14ac:dyDescent="0.25">
      <c r="C6" s="23" t="s">
        <v>11</v>
      </c>
      <c r="D6" s="44">
        <v>-4.0000000000000001E-3</v>
      </c>
      <c r="E6" s="44">
        <v>2.5999999999999999E-2</v>
      </c>
      <c r="F6" s="184">
        <v>1.2E-2</v>
      </c>
      <c r="G6" s="184">
        <v>4.1000000000000002E-2</v>
      </c>
      <c r="H6" s="45">
        <v>7.5999999999999998E-2</v>
      </c>
    </row>
    <row r="7" spans="1:8" ht="15.75" x14ac:dyDescent="0.25">
      <c r="C7" s="23" t="s">
        <v>12</v>
      </c>
      <c r="D7" s="44">
        <v>-0.03</v>
      </c>
      <c r="E7" s="44">
        <v>-1.7000000000000001E-2</v>
      </c>
      <c r="F7" s="184">
        <v>-0.05</v>
      </c>
      <c r="G7" s="184">
        <v>4.1000000000000002E-2</v>
      </c>
      <c r="H7" s="45">
        <v>-5.7000000000000002E-2</v>
      </c>
    </row>
    <row r="8" spans="1:8" ht="15.75" x14ac:dyDescent="0.25">
      <c r="C8" s="24" t="s">
        <v>36</v>
      </c>
      <c r="D8" s="46">
        <v>-8.9999999999999993E-3</v>
      </c>
      <c r="E8" s="46">
        <v>1.9E-2</v>
      </c>
      <c r="F8" s="185">
        <v>1E-3</v>
      </c>
      <c r="G8" s="185">
        <v>4.1000000000000002E-2</v>
      </c>
      <c r="H8" s="47">
        <v>5.1999999999999998E-2</v>
      </c>
    </row>
    <row r="9" spans="1:8" ht="15.75" x14ac:dyDescent="0.25">
      <c r="C9" s="17"/>
    </row>
    <row r="10" spans="1:8" ht="15.75" x14ac:dyDescent="0.25">
      <c r="C10" s="17"/>
      <c r="G10" s="17"/>
      <c r="H10" s="103" t="s">
        <v>37</v>
      </c>
    </row>
    <row r="11" spans="1:8" x14ac:dyDescent="0.25">
      <c r="C11" s="53" t="s">
        <v>38</v>
      </c>
    </row>
  </sheetData>
  <hyperlinks>
    <hyperlink ref="A1" location="Contents!A1" display="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1"/>
  <sheetViews>
    <sheetView topLeftCell="B1" workbookViewId="0">
      <selection activeCell="H6" sqref="H6:H15"/>
    </sheetView>
  </sheetViews>
  <sheetFormatPr defaultRowHeight="15" x14ac:dyDescent="0.25"/>
  <cols>
    <col min="1" max="2" width="9.140625" style="1"/>
    <col min="3" max="3" width="18.42578125" style="1" customWidth="1"/>
    <col min="4" max="8" width="14.85546875" style="1" customWidth="1"/>
    <col min="9" max="16384" width="9.140625" style="1"/>
  </cols>
  <sheetData>
    <row r="1" spans="1:8" ht="15.75" x14ac:dyDescent="0.25">
      <c r="A1" s="241" t="s">
        <v>377</v>
      </c>
    </row>
    <row r="3" spans="1:8" ht="15.75" x14ac:dyDescent="0.25">
      <c r="C3" s="18" t="s">
        <v>40</v>
      </c>
    </row>
    <row r="4" spans="1:8" ht="15.75" x14ac:dyDescent="0.25">
      <c r="C4" s="2"/>
    </row>
    <row r="5" spans="1:8" ht="15.75" x14ac:dyDescent="0.25">
      <c r="C5" s="3"/>
      <c r="D5" s="250" t="s">
        <v>0</v>
      </c>
      <c r="E5" s="251" t="s">
        <v>8</v>
      </c>
      <c r="F5" s="249" t="s">
        <v>9</v>
      </c>
      <c r="G5" s="249" t="s">
        <v>313</v>
      </c>
      <c r="H5" s="249" t="s">
        <v>396</v>
      </c>
    </row>
    <row r="6" spans="1:8" ht="15.75" x14ac:dyDescent="0.25">
      <c r="C6" s="23" t="s">
        <v>18</v>
      </c>
      <c r="D6" s="33">
        <v>690326</v>
      </c>
      <c r="E6" s="34">
        <v>691510</v>
      </c>
      <c r="F6" s="35">
        <v>710885</v>
      </c>
      <c r="G6" s="35">
        <v>719209</v>
      </c>
      <c r="H6" s="35">
        <v>751677</v>
      </c>
    </row>
    <row r="7" spans="1:8" ht="15.75" x14ac:dyDescent="0.25">
      <c r="C7" s="23" t="s">
        <v>19</v>
      </c>
      <c r="D7" s="33">
        <v>23017</v>
      </c>
      <c r="E7" s="34">
        <v>22326</v>
      </c>
      <c r="F7" s="35">
        <v>23043</v>
      </c>
      <c r="G7" s="35">
        <v>22844</v>
      </c>
      <c r="H7" s="35">
        <v>22750</v>
      </c>
    </row>
    <row r="8" spans="1:8" ht="15.75" x14ac:dyDescent="0.25">
      <c r="C8" s="23" t="s">
        <v>20</v>
      </c>
      <c r="D8" s="33">
        <v>66628</v>
      </c>
      <c r="E8" s="34">
        <v>65307</v>
      </c>
      <c r="F8" s="35">
        <v>66879</v>
      </c>
      <c r="G8" s="35">
        <v>67825</v>
      </c>
      <c r="H8" s="35">
        <v>69237</v>
      </c>
    </row>
    <row r="9" spans="1:8" ht="15.75" x14ac:dyDescent="0.25">
      <c r="C9" s="23" t="s">
        <v>21</v>
      </c>
      <c r="D9" s="33">
        <v>26683</v>
      </c>
      <c r="E9" s="34">
        <v>24950</v>
      </c>
      <c r="F9" s="35">
        <v>24471</v>
      </c>
      <c r="G9" s="35">
        <v>24776</v>
      </c>
      <c r="H9" s="35">
        <v>25241</v>
      </c>
    </row>
    <row r="10" spans="1:8" ht="15.75" x14ac:dyDescent="0.25">
      <c r="C10" s="23" t="s">
        <v>23</v>
      </c>
      <c r="D10" s="33">
        <v>14921</v>
      </c>
      <c r="E10" s="34">
        <v>14545</v>
      </c>
      <c r="F10" s="35">
        <v>15195</v>
      </c>
      <c r="G10" s="35">
        <v>15803</v>
      </c>
      <c r="H10" s="35">
        <v>16676</v>
      </c>
    </row>
    <row r="11" spans="1:8" ht="15.75" x14ac:dyDescent="0.25">
      <c r="C11" s="23" t="s">
        <v>22</v>
      </c>
      <c r="D11" s="33">
        <v>2581</v>
      </c>
      <c r="E11" s="34">
        <v>2759</v>
      </c>
      <c r="F11" s="35">
        <v>2749</v>
      </c>
      <c r="G11" s="35">
        <v>2778</v>
      </c>
      <c r="H11" s="35">
        <v>2695</v>
      </c>
    </row>
    <row r="12" spans="1:8" ht="15.75" x14ac:dyDescent="0.25">
      <c r="C12" s="23" t="s">
        <v>25</v>
      </c>
      <c r="D12" s="33">
        <v>10424</v>
      </c>
      <c r="E12" s="34">
        <v>9629</v>
      </c>
      <c r="F12" s="35">
        <v>9667</v>
      </c>
      <c r="G12" s="35">
        <v>9571</v>
      </c>
      <c r="H12" s="35">
        <v>9611</v>
      </c>
    </row>
    <row r="13" spans="1:8" ht="15.75" x14ac:dyDescent="0.25">
      <c r="C13" s="23" t="s">
        <v>24</v>
      </c>
      <c r="D13" s="33">
        <v>2909</v>
      </c>
      <c r="E13" s="34">
        <v>2847</v>
      </c>
      <c r="F13" s="35">
        <v>2820</v>
      </c>
      <c r="G13" s="35">
        <v>2865</v>
      </c>
      <c r="H13" s="35">
        <v>2968</v>
      </c>
    </row>
    <row r="14" spans="1:8" ht="15.75" x14ac:dyDescent="0.25">
      <c r="C14" s="23" t="s">
        <v>26</v>
      </c>
      <c r="D14" s="37">
        <v>129</v>
      </c>
      <c r="E14" s="17">
        <v>273</v>
      </c>
      <c r="F14" s="38">
        <v>190</v>
      </c>
      <c r="G14" s="38">
        <v>180</v>
      </c>
      <c r="H14" s="38">
        <v>228</v>
      </c>
    </row>
    <row r="15" spans="1:8" ht="15.75" x14ac:dyDescent="0.25">
      <c r="C15" s="23" t="s">
        <v>28</v>
      </c>
      <c r="D15" s="37">
        <v>228</v>
      </c>
      <c r="E15" s="17">
        <v>273</v>
      </c>
      <c r="F15" s="38">
        <v>390</v>
      </c>
      <c r="G15" s="38">
        <v>444</v>
      </c>
      <c r="H15" s="38">
        <v>454</v>
      </c>
    </row>
    <row r="16" spans="1:8" ht="15.75" x14ac:dyDescent="0.25">
      <c r="C16" s="24" t="s">
        <v>41</v>
      </c>
      <c r="D16" s="40">
        <v>837846</v>
      </c>
      <c r="E16" s="41">
        <v>834419</v>
      </c>
      <c r="F16" s="42">
        <v>856289</v>
      </c>
      <c r="G16" s="42">
        <v>866295</v>
      </c>
      <c r="H16" s="42">
        <v>901537</v>
      </c>
    </row>
    <row r="17" spans="3:8" ht="15.75" x14ac:dyDescent="0.25">
      <c r="C17" s="17"/>
      <c r="D17" s="175"/>
      <c r="E17" s="175"/>
      <c r="F17" s="175"/>
      <c r="G17" s="175"/>
      <c r="H17" s="175"/>
    </row>
    <row r="18" spans="3:8" ht="15.75" x14ac:dyDescent="0.25">
      <c r="C18" s="17"/>
      <c r="G18" s="17"/>
      <c r="H18" s="103" t="s">
        <v>37</v>
      </c>
    </row>
    <row r="19" spans="3:8" x14ac:dyDescent="0.25">
      <c r="C19" s="383" t="s">
        <v>54</v>
      </c>
    </row>
    <row r="20" spans="3:8" x14ac:dyDescent="0.25">
      <c r="C20" s="53" t="s">
        <v>531</v>
      </c>
      <c r="D20" s="175"/>
      <c r="E20" s="175"/>
      <c r="F20" s="175"/>
      <c r="G20" s="175"/>
      <c r="H20" s="175"/>
    </row>
    <row r="21" spans="3:8" ht="54" customHeight="1" x14ac:dyDescent="0.25">
      <c r="C21" s="394" t="s">
        <v>532</v>
      </c>
      <c r="D21" s="395"/>
      <c r="E21" s="395"/>
      <c r="F21" s="395"/>
      <c r="G21" s="395"/>
      <c r="H21" s="395"/>
    </row>
  </sheetData>
  <mergeCells count="1">
    <mergeCell ref="C21:H21"/>
  </mergeCells>
  <hyperlinks>
    <hyperlink ref="A1" location="Contents!A1" display="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2"/>
  <sheetViews>
    <sheetView topLeftCell="C1" workbookViewId="0">
      <selection activeCell="C20" sqref="C20:H22"/>
    </sheetView>
  </sheetViews>
  <sheetFormatPr defaultRowHeight="15" x14ac:dyDescent="0.25"/>
  <cols>
    <col min="1" max="2" width="9.140625" style="1"/>
    <col min="3" max="3" width="23" style="1" customWidth="1"/>
    <col min="4" max="8" width="15.140625" style="1" customWidth="1"/>
    <col min="9" max="16384" width="9.140625" style="1"/>
  </cols>
  <sheetData>
    <row r="1" spans="1:8" ht="15.75" x14ac:dyDescent="0.25">
      <c r="A1" s="241" t="s">
        <v>377</v>
      </c>
    </row>
    <row r="3" spans="1:8" ht="15.75" x14ac:dyDescent="0.25">
      <c r="C3" s="18" t="s">
        <v>42</v>
      </c>
    </row>
    <row r="4" spans="1:8" ht="15.75" x14ac:dyDescent="0.25">
      <c r="C4" s="2"/>
    </row>
    <row r="5" spans="1:8" ht="16.5" customHeight="1" x14ac:dyDescent="0.25">
      <c r="C5" s="19"/>
      <c r="D5" s="396" t="s">
        <v>15</v>
      </c>
      <c r="E5" s="396" t="s">
        <v>16</v>
      </c>
      <c r="F5" s="396" t="s">
        <v>314</v>
      </c>
      <c r="G5" s="396" t="s">
        <v>397</v>
      </c>
      <c r="H5" s="396" t="s">
        <v>398</v>
      </c>
    </row>
    <row r="6" spans="1:8" ht="15" customHeight="1" x14ac:dyDescent="0.25">
      <c r="C6" s="19"/>
      <c r="D6" s="396"/>
      <c r="E6" s="396"/>
      <c r="F6" s="396"/>
      <c r="G6" s="396"/>
      <c r="H6" s="396"/>
    </row>
    <row r="7" spans="1:8" ht="15.75" x14ac:dyDescent="0.25">
      <c r="C7" s="23" t="s">
        <v>18</v>
      </c>
      <c r="D7" s="44">
        <v>2E-3</v>
      </c>
      <c r="E7" s="44">
        <v>2.8000000000000001E-2</v>
      </c>
      <c r="F7" s="188">
        <v>1.2E-2</v>
      </c>
      <c r="G7" s="188">
        <v>4.4999999999999998E-2</v>
      </c>
      <c r="H7" s="51">
        <v>8.8999999999999996E-2</v>
      </c>
    </row>
    <row r="8" spans="1:8" ht="15.75" x14ac:dyDescent="0.25">
      <c r="C8" s="23" t="s">
        <v>19</v>
      </c>
      <c r="D8" s="44">
        <v>-0.03</v>
      </c>
      <c r="E8" s="44">
        <v>3.2000000000000001E-2</v>
      </c>
      <c r="F8" s="188">
        <v>-8.9999999999999993E-3</v>
      </c>
      <c r="G8" s="188">
        <v>-4.0000000000000001E-3</v>
      </c>
      <c r="H8" s="51">
        <v>-1.2E-2</v>
      </c>
    </row>
    <row r="9" spans="1:8" ht="15.75" x14ac:dyDescent="0.25">
      <c r="C9" s="23" t="s">
        <v>20</v>
      </c>
      <c r="D9" s="44">
        <v>-0.02</v>
      </c>
      <c r="E9" s="44">
        <v>2.4E-2</v>
      </c>
      <c r="F9" s="188">
        <v>1.4E-2</v>
      </c>
      <c r="G9" s="188">
        <v>2.1000000000000001E-2</v>
      </c>
      <c r="H9" s="51">
        <v>3.9E-2</v>
      </c>
    </row>
    <row r="10" spans="1:8" ht="15.75" x14ac:dyDescent="0.25">
      <c r="C10" s="23" t="s">
        <v>21</v>
      </c>
      <c r="D10" s="44">
        <v>-6.5000000000000002E-2</v>
      </c>
      <c r="E10" s="44">
        <v>-1.9E-2</v>
      </c>
      <c r="F10" s="188">
        <v>1.2E-2</v>
      </c>
      <c r="G10" s="188">
        <v>1.9E-2</v>
      </c>
      <c r="H10" s="51">
        <v>-5.3999999999999999E-2</v>
      </c>
    </row>
    <row r="11" spans="1:8" ht="15.75" x14ac:dyDescent="0.25">
      <c r="C11" s="23" t="s">
        <v>23</v>
      </c>
      <c r="D11" s="44">
        <v>-2.5000000000000001E-2</v>
      </c>
      <c r="E11" s="44">
        <v>4.4999999999999998E-2</v>
      </c>
      <c r="F11" s="188">
        <v>0.04</v>
      </c>
      <c r="G11" s="188">
        <v>5.5E-2</v>
      </c>
      <c r="H11" s="51">
        <v>0.11799999999999999</v>
      </c>
    </row>
    <row r="12" spans="1:8" ht="15.75" x14ac:dyDescent="0.25">
      <c r="C12" s="23" t="s">
        <v>22</v>
      </c>
      <c r="D12" s="44">
        <v>6.9000000000000006E-2</v>
      </c>
      <c r="E12" s="44">
        <v>-4.0000000000000001E-3</v>
      </c>
      <c r="F12" s="188">
        <v>1.0999999999999999E-2</v>
      </c>
      <c r="G12" s="188">
        <v>-0.03</v>
      </c>
      <c r="H12" s="51">
        <v>4.3999999999999997E-2</v>
      </c>
    </row>
    <row r="13" spans="1:8" ht="15.75" x14ac:dyDescent="0.25">
      <c r="C13" s="23" t="s">
        <v>25</v>
      </c>
      <c r="D13" s="44">
        <v>-7.5999999999999998E-2</v>
      </c>
      <c r="E13" s="44">
        <v>4.0000000000000001E-3</v>
      </c>
      <c r="F13" s="188">
        <v>-0.01</v>
      </c>
      <c r="G13" s="188">
        <v>4.0000000000000001E-3</v>
      </c>
      <c r="H13" s="51">
        <v>-7.8E-2</v>
      </c>
    </row>
    <row r="14" spans="1:8" ht="15.75" x14ac:dyDescent="0.25">
      <c r="C14" s="23" t="s">
        <v>24</v>
      </c>
      <c r="D14" s="44">
        <v>-2.1000000000000001E-2</v>
      </c>
      <c r="E14" s="44">
        <v>-8.9999999999999993E-3</v>
      </c>
      <c r="F14" s="188">
        <v>1.6E-2</v>
      </c>
      <c r="G14" s="188">
        <v>3.5999999999999997E-2</v>
      </c>
      <c r="H14" s="51">
        <v>0.02</v>
      </c>
    </row>
    <row r="15" spans="1:8" ht="15.75" x14ac:dyDescent="0.25">
      <c r="C15" s="23" t="s">
        <v>26</v>
      </c>
      <c r="D15" s="44">
        <v>1.1160000000000001</v>
      </c>
      <c r="E15" s="44">
        <v>-0.30399999999999999</v>
      </c>
      <c r="F15" s="188">
        <v>-5.2999999999999999E-2</v>
      </c>
      <c r="G15" s="188">
        <v>0.26700000000000002</v>
      </c>
      <c r="H15" s="51">
        <v>0.76700000000000002</v>
      </c>
    </row>
    <row r="16" spans="1:8" ht="15.75" x14ac:dyDescent="0.25">
      <c r="C16" s="23" t="s">
        <v>28</v>
      </c>
      <c r="D16" s="44">
        <v>0.19700000000000001</v>
      </c>
      <c r="E16" s="44">
        <v>0.42899999999999999</v>
      </c>
      <c r="F16" s="188">
        <v>0.13800000000000001</v>
      </c>
      <c r="G16" s="188">
        <v>2.3E-2</v>
      </c>
      <c r="H16" s="51">
        <v>0.99099999999999999</v>
      </c>
    </row>
    <row r="17" spans="3:8" ht="15.75" x14ac:dyDescent="0.25">
      <c r="C17" s="24" t="s">
        <v>41</v>
      </c>
      <c r="D17" s="46">
        <v>-4.0000000000000001E-3</v>
      </c>
      <c r="E17" s="46">
        <v>2.5999999999999999E-2</v>
      </c>
      <c r="F17" s="189">
        <v>1.2E-2</v>
      </c>
      <c r="G17" s="189">
        <v>4.1000000000000002E-2</v>
      </c>
      <c r="H17" s="54">
        <v>7.5999999999999998E-2</v>
      </c>
    </row>
    <row r="18" spans="3:8" ht="15.75" x14ac:dyDescent="0.25">
      <c r="C18" s="5"/>
    </row>
    <row r="19" spans="3:8" ht="15.75" x14ac:dyDescent="0.25">
      <c r="C19" s="17"/>
      <c r="G19" s="17"/>
      <c r="H19" s="103" t="s">
        <v>37</v>
      </c>
    </row>
    <row r="20" spans="3:8" x14ac:dyDescent="0.25">
      <c r="C20" s="383" t="s">
        <v>54</v>
      </c>
    </row>
    <row r="21" spans="3:8" x14ac:dyDescent="0.25">
      <c r="C21" s="53" t="s">
        <v>531</v>
      </c>
      <c r="D21" s="175"/>
      <c r="E21" s="175"/>
      <c r="F21" s="175"/>
      <c r="G21" s="175"/>
      <c r="H21" s="175"/>
    </row>
    <row r="22" spans="3:8" ht="51" customHeight="1" x14ac:dyDescent="0.25">
      <c r="C22" s="394" t="s">
        <v>532</v>
      </c>
      <c r="D22" s="395"/>
      <c r="E22" s="395"/>
      <c r="F22" s="395"/>
      <c r="G22" s="395"/>
      <c r="H22" s="395"/>
    </row>
  </sheetData>
  <mergeCells count="6">
    <mergeCell ref="C22:H22"/>
    <mergeCell ref="D5:D6"/>
    <mergeCell ref="E5:E6"/>
    <mergeCell ref="F5:F6"/>
    <mergeCell ref="G5:G6"/>
    <mergeCell ref="H5:H6"/>
  </mergeCells>
  <hyperlinks>
    <hyperlink ref="A1" location="Contents!A1" display="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1"/>
  <sheetViews>
    <sheetView workbookViewId="0">
      <selection activeCell="G20" sqref="G20"/>
    </sheetView>
  </sheetViews>
  <sheetFormatPr defaultRowHeight="15" x14ac:dyDescent="0.25"/>
  <cols>
    <col min="1" max="2" width="9.140625" style="1"/>
    <col min="3" max="3" width="20.42578125" style="1" customWidth="1"/>
    <col min="4" max="8" width="12.42578125" style="1" customWidth="1"/>
    <col min="9" max="16384" width="9.140625" style="1"/>
  </cols>
  <sheetData>
    <row r="1" spans="1:8" ht="15.75" x14ac:dyDescent="0.25">
      <c r="A1" s="241" t="s">
        <v>377</v>
      </c>
    </row>
    <row r="3" spans="1:8" ht="15.75" x14ac:dyDescent="0.25">
      <c r="C3" s="18" t="s">
        <v>43</v>
      </c>
    </row>
    <row r="4" spans="1:8" ht="15.75" x14ac:dyDescent="0.25">
      <c r="C4" s="2"/>
    </row>
    <row r="5" spans="1:8" ht="15.75" x14ac:dyDescent="0.25">
      <c r="C5" s="3"/>
      <c r="D5" s="250" t="s">
        <v>0</v>
      </c>
      <c r="E5" s="251" t="s">
        <v>8</v>
      </c>
      <c r="F5" s="249" t="s">
        <v>9</v>
      </c>
      <c r="G5" s="249" t="s">
        <v>313</v>
      </c>
      <c r="H5" s="249" t="s">
        <v>396</v>
      </c>
    </row>
    <row r="6" spans="1:8" ht="15.75" x14ac:dyDescent="0.25">
      <c r="C6" s="23" t="s">
        <v>18</v>
      </c>
      <c r="D6" s="33">
        <v>147434</v>
      </c>
      <c r="E6" s="34">
        <v>144316</v>
      </c>
      <c r="F6" s="35">
        <v>142387</v>
      </c>
      <c r="G6" s="35">
        <v>135568</v>
      </c>
      <c r="H6" s="35">
        <v>142935</v>
      </c>
    </row>
    <row r="7" spans="1:8" ht="15.75" x14ac:dyDescent="0.25">
      <c r="C7" s="23" t="s">
        <v>19</v>
      </c>
      <c r="D7" s="33">
        <v>1359</v>
      </c>
      <c r="E7" s="34">
        <v>1342</v>
      </c>
      <c r="F7" s="35">
        <v>1262</v>
      </c>
      <c r="G7" s="35">
        <v>1191</v>
      </c>
      <c r="H7" s="35">
        <v>1238</v>
      </c>
    </row>
    <row r="8" spans="1:8" ht="15.75" x14ac:dyDescent="0.25">
      <c r="C8" s="23" t="s">
        <v>20</v>
      </c>
      <c r="D8" s="33">
        <v>17902</v>
      </c>
      <c r="E8" s="34">
        <v>17519</v>
      </c>
      <c r="F8" s="35">
        <v>17627</v>
      </c>
      <c r="G8" s="35">
        <v>16994</v>
      </c>
      <c r="H8" s="35">
        <v>16964</v>
      </c>
    </row>
    <row r="9" spans="1:8" ht="15.75" x14ac:dyDescent="0.25">
      <c r="C9" s="23" t="s">
        <v>21</v>
      </c>
      <c r="D9" s="33">
        <v>9151</v>
      </c>
      <c r="E9" s="34">
        <v>7926</v>
      </c>
      <c r="F9" s="35">
        <v>7258</v>
      </c>
      <c r="G9" s="35">
        <v>6470</v>
      </c>
      <c r="H9" s="35">
        <v>6345</v>
      </c>
    </row>
    <row r="10" spans="1:8" ht="15.75" x14ac:dyDescent="0.25">
      <c r="C10" s="23" t="s">
        <v>23</v>
      </c>
      <c r="D10" s="33">
        <v>3531</v>
      </c>
      <c r="E10" s="34">
        <v>3126</v>
      </c>
      <c r="F10" s="35">
        <v>3048</v>
      </c>
      <c r="G10" s="35">
        <v>2931</v>
      </c>
      <c r="H10" s="35">
        <v>2824</v>
      </c>
    </row>
    <row r="11" spans="1:8" ht="15.75" x14ac:dyDescent="0.25">
      <c r="C11" s="23" t="s">
        <v>22</v>
      </c>
      <c r="D11" s="37">
        <v>810</v>
      </c>
      <c r="E11" s="17">
        <v>916</v>
      </c>
      <c r="F11" s="38">
        <v>842</v>
      </c>
      <c r="G11" s="38">
        <v>807</v>
      </c>
      <c r="H11" s="38">
        <v>726</v>
      </c>
    </row>
    <row r="12" spans="1:8" ht="15.75" x14ac:dyDescent="0.25">
      <c r="C12" s="23" t="s">
        <v>25</v>
      </c>
      <c r="D12" s="33">
        <v>3574</v>
      </c>
      <c r="E12" s="34">
        <v>3220</v>
      </c>
      <c r="F12" s="35">
        <v>2879</v>
      </c>
      <c r="G12" s="35">
        <v>2546</v>
      </c>
      <c r="H12" s="35">
        <v>2272</v>
      </c>
    </row>
    <row r="13" spans="1:8" ht="15.75" x14ac:dyDescent="0.25">
      <c r="C13" s="23" t="s">
        <v>24</v>
      </c>
      <c r="D13" s="37">
        <v>540</v>
      </c>
      <c r="E13" s="17">
        <v>496</v>
      </c>
      <c r="F13" s="38">
        <v>458</v>
      </c>
      <c r="G13" s="38">
        <v>404</v>
      </c>
      <c r="H13" s="38">
        <v>496</v>
      </c>
    </row>
    <row r="14" spans="1:8" ht="15.75" x14ac:dyDescent="0.25">
      <c r="C14" s="23" t="s">
        <v>26</v>
      </c>
      <c r="D14" s="37">
        <v>51</v>
      </c>
      <c r="E14" s="17">
        <v>57</v>
      </c>
      <c r="F14" s="38">
        <v>40</v>
      </c>
      <c r="G14" s="38">
        <v>43</v>
      </c>
      <c r="H14" s="38">
        <v>38</v>
      </c>
    </row>
    <row r="15" spans="1:8" ht="15.75" x14ac:dyDescent="0.25">
      <c r="C15" s="23" t="s">
        <v>28</v>
      </c>
      <c r="D15" s="37">
        <v>12</v>
      </c>
      <c r="E15" s="17">
        <v>5</v>
      </c>
      <c r="F15" s="38">
        <v>21</v>
      </c>
      <c r="G15" s="38">
        <v>10</v>
      </c>
      <c r="H15" s="38">
        <v>11</v>
      </c>
    </row>
    <row r="16" spans="1:8" ht="15.75" x14ac:dyDescent="0.25">
      <c r="C16" s="24" t="s">
        <v>44</v>
      </c>
      <c r="D16" s="40">
        <v>184364</v>
      </c>
      <c r="E16" s="41">
        <v>178923</v>
      </c>
      <c r="F16" s="42">
        <v>175822</v>
      </c>
      <c r="G16" s="42">
        <v>166964</v>
      </c>
      <c r="H16" s="42">
        <v>173849</v>
      </c>
    </row>
    <row r="17" spans="3:8" ht="15.75" x14ac:dyDescent="0.25">
      <c r="C17" s="17"/>
      <c r="D17" s="175"/>
      <c r="E17" s="175"/>
      <c r="F17" s="175"/>
      <c r="G17" s="175"/>
      <c r="H17" s="175"/>
    </row>
    <row r="18" spans="3:8" ht="15.75" x14ac:dyDescent="0.25">
      <c r="C18" s="17"/>
      <c r="G18" s="17"/>
      <c r="H18" s="103" t="s">
        <v>37</v>
      </c>
    </row>
    <row r="19" spans="3:8" x14ac:dyDescent="0.25">
      <c r="C19" s="383" t="s">
        <v>54</v>
      </c>
    </row>
    <row r="20" spans="3:8" x14ac:dyDescent="0.25">
      <c r="C20" s="53" t="s">
        <v>531</v>
      </c>
      <c r="D20" s="175"/>
      <c r="E20" s="175"/>
      <c r="F20" s="175"/>
      <c r="G20" s="175"/>
      <c r="H20" s="175"/>
    </row>
    <row r="21" spans="3:8" ht="52.5" customHeight="1" x14ac:dyDescent="0.25">
      <c r="C21" s="394" t="s">
        <v>532</v>
      </c>
      <c r="D21" s="395"/>
      <c r="E21" s="395"/>
      <c r="F21" s="395"/>
      <c r="G21" s="395"/>
      <c r="H21" s="395"/>
    </row>
  </sheetData>
  <mergeCells count="1">
    <mergeCell ref="C21:H21"/>
  </mergeCells>
  <hyperlinks>
    <hyperlink ref="A1" location="Contents!A1" display="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2"/>
  <sheetViews>
    <sheetView workbookViewId="0">
      <selection activeCell="B22" sqref="B22"/>
    </sheetView>
  </sheetViews>
  <sheetFormatPr defaultRowHeight="15" x14ac:dyDescent="0.25"/>
  <cols>
    <col min="1" max="2" width="9.140625" style="1"/>
    <col min="3" max="3" width="20.28515625" style="1" customWidth="1"/>
    <col min="4" max="8" width="12.42578125" style="1" customWidth="1"/>
    <col min="9" max="16384" width="9.140625" style="1"/>
  </cols>
  <sheetData>
    <row r="1" spans="1:8" ht="15.75" x14ac:dyDescent="0.25">
      <c r="A1" s="241" t="s">
        <v>377</v>
      </c>
    </row>
    <row r="3" spans="1:8" ht="15.75" x14ac:dyDescent="0.25">
      <c r="C3" s="18" t="s">
        <v>45</v>
      </c>
    </row>
    <row r="4" spans="1:8" ht="15.75" x14ac:dyDescent="0.25">
      <c r="C4" s="2"/>
    </row>
    <row r="5" spans="1:8" ht="16.5" customHeight="1" x14ac:dyDescent="0.25">
      <c r="C5" s="19"/>
      <c r="D5" s="397" t="s">
        <v>15</v>
      </c>
      <c r="E5" s="397" t="s">
        <v>16</v>
      </c>
      <c r="F5" s="397" t="s">
        <v>314</v>
      </c>
      <c r="G5" s="397" t="s">
        <v>397</v>
      </c>
      <c r="H5" s="398" t="s">
        <v>398</v>
      </c>
    </row>
    <row r="6" spans="1:8" ht="15" customHeight="1" x14ac:dyDescent="0.25">
      <c r="C6" s="19"/>
      <c r="D6" s="397"/>
      <c r="E6" s="397"/>
      <c r="F6" s="397"/>
      <c r="G6" s="397"/>
      <c r="H6" s="398"/>
    </row>
    <row r="7" spans="1:8" ht="15.75" x14ac:dyDescent="0.25">
      <c r="C7" s="23" t="s">
        <v>18</v>
      </c>
      <c r="D7" s="44">
        <v>-2.1000000000000001E-2</v>
      </c>
      <c r="E7" s="44">
        <v>-1.2999999999999999E-2</v>
      </c>
      <c r="F7" s="188">
        <v>-4.8000000000000001E-2</v>
      </c>
      <c r="G7" s="188">
        <v>5.3999999999999999E-2</v>
      </c>
      <c r="H7" s="51">
        <v>-3.1E-2</v>
      </c>
    </row>
    <row r="8" spans="1:8" ht="15.75" x14ac:dyDescent="0.25">
      <c r="C8" s="23" t="s">
        <v>19</v>
      </c>
      <c r="D8" s="44">
        <v>-1.2999999999999999E-2</v>
      </c>
      <c r="E8" s="44">
        <v>-0.06</v>
      </c>
      <c r="F8" s="188">
        <v>-5.6000000000000001E-2</v>
      </c>
      <c r="G8" s="188">
        <v>3.9E-2</v>
      </c>
      <c r="H8" s="51">
        <v>-8.8999999999999996E-2</v>
      </c>
    </row>
    <row r="9" spans="1:8" ht="15.75" x14ac:dyDescent="0.25">
      <c r="C9" s="23" t="s">
        <v>20</v>
      </c>
      <c r="D9" s="44">
        <v>-2.1000000000000001E-2</v>
      </c>
      <c r="E9" s="44">
        <v>6.0000000000000001E-3</v>
      </c>
      <c r="F9" s="188">
        <v>-3.5999999999999997E-2</v>
      </c>
      <c r="G9" s="188">
        <v>-2E-3</v>
      </c>
      <c r="H9" s="51">
        <v>-5.1999999999999998E-2</v>
      </c>
    </row>
    <row r="10" spans="1:8" ht="15.75" x14ac:dyDescent="0.25">
      <c r="C10" s="23" t="s">
        <v>21</v>
      </c>
      <c r="D10" s="44">
        <v>-0.13400000000000001</v>
      </c>
      <c r="E10" s="44">
        <v>-8.4000000000000005E-2</v>
      </c>
      <c r="F10" s="188">
        <v>-0.109</v>
      </c>
      <c r="G10" s="188">
        <v>-1.9E-2</v>
      </c>
      <c r="H10" s="51">
        <v>-0.307</v>
      </c>
    </row>
    <row r="11" spans="1:8" ht="15.75" x14ac:dyDescent="0.25">
      <c r="C11" s="23" t="s">
        <v>23</v>
      </c>
      <c r="D11" s="44">
        <v>-0.115</v>
      </c>
      <c r="E11" s="44">
        <v>-2.5000000000000001E-2</v>
      </c>
      <c r="F11" s="188">
        <v>-3.7999999999999999E-2</v>
      </c>
      <c r="G11" s="188">
        <v>-3.6999999999999998E-2</v>
      </c>
      <c r="H11" s="51">
        <v>-0.2</v>
      </c>
    </row>
    <row r="12" spans="1:8" ht="15.75" x14ac:dyDescent="0.25">
      <c r="C12" s="23" t="s">
        <v>22</v>
      </c>
      <c r="D12" s="44">
        <v>0.13100000000000001</v>
      </c>
      <c r="E12" s="44">
        <v>-8.1000000000000003E-2</v>
      </c>
      <c r="F12" s="188">
        <v>-4.2000000000000003E-2</v>
      </c>
      <c r="G12" s="188">
        <v>-0.1</v>
      </c>
      <c r="H12" s="51">
        <v>-0.104</v>
      </c>
    </row>
    <row r="13" spans="1:8" ht="15.75" x14ac:dyDescent="0.25">
      <c r="C13" s="23" t="s">
        <v>25</v>
      </c>
      <c r="D13" s="44">
        <v>-9.9000000000000005E-2</v>
      </c>
      <c r="E13" s="44">
        <v>-0.106</v>
      </c>
      <c r="F13" s="188">
        <v>-0.11600000000000001</v>
      </c>
      <c r="G13" s="188">
        <v>-0.108</v>
      </c>
      <c r="H13" s="51">
        <v>-0.36399999999999999</v>
      </c>
    </row>
    <row r="14" spans="1:8" ht="15.75" x14ac:dyDescent="0.25">
      <c r="C14" s="23" t="s">
        <v>24</v>
      </c>
      <c r="D14" s="44">
        <v>-8.1000000000000003E-2</v>
      </c>
      <c r="E14" s="44">
        <v>-7.6999999999999999E-2</v>
      </c>
      <c r="F14" s="188">
        <v>-0.11799999999999999</v>
      </c>
      <c r="G14" s="188">
        <v>0.22800000000000001</v>
      </c>
      <c r="H14" s="51">
        <v>-8.1000000000000003E-2</v>
      </c>
    </row>
    <row r="15" spans="1:8" ht="15.75" x14ac:dyDescent="0.25">
      <c r="C15" s="23" t="s">
        <v>26</v>
      </c>
      <c r="D15" s="44">
        <v>0.11799999999999999</v>
      </c>
      <c r="E15" s="44">
        <v>-0.29799999999999999</v>
      </c>
      <c r="F15" s="188">
        <v>7.4999999999999997E-2</v>
      </c>
      <c r="G15" s="188">
        <v>-0.11600000000000001</v>
      </c>
      <c r="H15" s="51">
        <v>-0.255</v>
      </c>
    </row>
    <row r="16" spans="1:8" ht="15.75" x14ac:dyDescent="0.25">
      <c r="C16" s="23" t="s">
        <v>28</v>
      </c>
      <c r="D16" s="44">
        <v>-0.58299999999999996</v>
      </c>
      <c r="E16" s="143" t="s">
        <v>100</v>
      </c>
      <c r="F16" s="190">
        <v>-0.52400000000000002</v>
      </c>
      <c r="G16" s="190">
        <v>0.1</v>
      </c>
      <c r="H16" s="51">
        <v>-8.3000000000000004E-2</v>
      </c>
    </row>
    <row r="17" spans="3:8" ht="15.75" x14ac:dyDescent="0.25">
      <c r="C17" s="24" t="s">
        <v>44</v>
      </c>
      <c r="D17" s="46">
        <v>-0.03</v>
      </c>
      <c r="E17" s="46">
        <v>-1.7000000000000001E-2</v>
      </c>
      <c r="F17" s="189">
        <v>-0.05</v>
      </c>
      <c r="G17" s="189">
        <v>4.1000000000000002E-2</v>
      </c>
      <c r="H17" s="54">
        <v>-5.7000000000000002E-2</v>
      </c>
    </row>
    <row r="18" spans="3:8" ht="15.75" x14ac:dyDescent="0.25">
      <c r="C18" s="5"/>
    </row>
    <row r="19" spans="3:8" ht="15.75" x14ac:dyDescent="0.25">
      <c r="C19" s="17"/>
      <c r="G19" s="17"/>
      <c r="H19" s="103" t="s">
        <v>37</v>
      </c>
    </row>
    <row r="20" spans="3:8" x14ac:dyDescent="0.25">
      <c r="C20" s="383" t="s">
        <v>54</v>
      </c>
    </row>
    <row r="21" spans="3:8" x14ac:dyDescent="0.25">
      <c r="C21" s="53" t="s">
        <v>531</v>
      </c>
      <c r="D21" s="175"/>
      <c r="E21" s="175"/>
      <c r="F21" s="175"/>
      <c r="G21" s="175"/>
      <c r="H21" s="175"/>
    </row>
    <row r="22" spans="3:8" ht="53.25" customHeight="1" x14ac:dyDescent="0.25">
      <c r="C22" s="394" t="s">
        <v>532</v>
      </c>
      <c r="D22" s="395"/>
      <c r="E22" s="395"/>
      <c r="F22" s="395"/>
      <c r="G22" s="395"/>
      <c r="H22" s="395"/>
    </row>
  </sheetData>
  <mergeCells count="6">
    <mergeCell ref="C22:H22"/>
    <mergeCell ref="D5:D6"/>
    <mergeCell ref="E5:E6"/>
    <mergeCell ref="F5:F6"/>
    <mergeCell ref="G5:G6"/>
    <mergeCell ref="H5:H6"/>
  </mergeCells>
  <hyperlinks>
    <hyperlink ref="A1" location="Contents!A1" display="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1"/>
  <sheetViews>
    <sheetView topLeftCell="C1" workbookViewId="0">
      <selection activeCell="A2" sqref="A2"/>
    </sheetView>
  </sheetViews>
  <sheetFormatPr defaultRowHeight="15" x14ac:dyDescent="0.25"/>
  <cols>
    <col min="1" max="2" width="9.140625" style="1"/>
    <col min="3" max="3" width="38.42578125" style="1" customWidth="1"/>
    <col min="4" max="8" width="15" style="1" customWidth="1"/>
    <col min="9" max="16384" width="9.140625" style="1"/>
  </cols>
  <sheetData>
    <row r="1" spans="1:8" ht="15.75" x14ac:dyDescent="0.25">
      <c r="A1" s="241" t="s">
        <v>377</v>
      </c>
    </row>
    <row r="3" spans="1:8" ht="15.75" x14ac:dyDescent="0.25">
      <c r="C3" s="18" t="s">
        <v>46</v>
      </c>
    </row>
    <row r="4" spans="1:8" ht="15.75" x14ac:dyDescent="0.25">
      <c r="C4" s="2"/>
    </row>
    <row r="5" spans="1:8" ht="15.75" x14ac:dyDescent="0.25">
      <c r="C5" s="3"/>
      <c r="D5" s="333" t="s">
        <v>0</v>
      </c>
      <c r="E5" s="251" t="s">
        <v>8</v>
      </c>
      <c r="F5" s="249" t="s">
        <v>9</v>
      </c>
      <c r="G5" s="249" t="s">
        <v>313</v>
      </c>
      <c r="H5" s="249" t="s">
        <v>396</v>
      </c>
    </row>
    <row r="6" spans="1:8" ht="15.75" x14ac:dyDescent="0.25">
      <c r="C6" s="23" t="s">
        <v>18</v>
      </c>
      <c r="D6" s="44">
        <v>0.78400000000000003</v>
      </c>
      <c r="E6" s="51">
        <v>0.78800000000000003</v>
      </c>
      <c r="F6" s="52">
        <v>0.79800000000000004</v>
      </c>
      <c r="G6" s="52">
        <v>0.80800000000000005</v>
      </c>
      <c r="H6" s="52">
        <v>0.80500000000000005</v>
      </c>
    </row>
    <row r="7" spans="1:8" ht="15.75" x14ac:dyDescent="0.25">
      <c r="C7" s="23" t="s">
        <v>19</v>
      </c>
      <c r="D7" s="44">
        <v>0.93100000000000005</v>
      </c>
      <c r="E7" s="51">
        <v>0.93100000000000005</v>
      </c>
      <c r="F7" s="52">
        <v>0.93600000000000005</v>
      </c>
      <c r="G7" s="52">
        <v>0.93500000000000005</v>
      </c>
      <c r="H7" s="52">
        <v>0.93400000000000005</v>
      </c>
    </row>
    <row r="8" spans="1:8" ht="15.75" x14ac:dyDescent="0.25">
      <c r="C8" s="23" t="s">
        <v>20</v>
      </c>
      <c r="D8" s="44">
        <v>0.72799999999999998</v>
      </c>
      <c r="E8" s="51">
        <v>0.73</v>
      </c>
      <c r="F8" s="52">
        <v>0.73399999999999999</v>
      </c>
      <c r="G8" s="52">
        <v>0.74399999999999999</v>
      </c>
      <c r="H8" s="52">
        <v>0.747</v>
      </c>
    </row>
    <row r="9" spans="1:8" ht="15.75" x14ac:dyDescent="0.25">
      <c r="C9" s="23" t="s">
        <v>21</v>
      </c>
      <c r="D9" s="44">
        <v>0.67800000000000005</v>
      </c>
      <c r="E9" s="51">
        <v>0.7</v>
      </c>
      <c r="F9" s="52">
        <v>0.72399999999999998</v>
      </c>
      <c r="G9" s="52">
        <v>0.75</v>
      </c>
      <c r="H9" s="52">
        <v>0.75800000000000001</v>
      </c>
    </row>
    <row r="10" spans="1:8" ht="15.75" x14ac:dyDescent="0.25">
      <c r="C10" s="23" t="s">
        <v>23</v>
      </c>
      <c r="D10" s="44">
        <v>0.77500000000000002</v>
      </c>
      <c r="E10" s="51">
        <v>0.79400000000000004</v>
      </c>
      <c r="F10" s="52">
        <v>0.80700000000000005</v>
      </c>
      <c r="G10" s="52">
        <v>0.82099999999999995</v>
      </c>
      <c r="H10" s="52">
        <v>0.83499999999999996</v>
      </c>
    </row>
    <row r="11" spans="1:8" ht="15.75" x14ac:dyDescent="0.25">
      <c r="C11" s="23" t="s">
        <v>22</v>
      </c>
      <c r="D11" s="44">
        <v>0.76800000000000002</v>
      </c>
      <c r="E11" s="51">
        <v>0.77400000000000002</v>
      </c>
      <c r="F11" s="52">
        <v>0.78</v>
      </c>
      <c r="G11" s="52">
        <v>0.79900000000000004</v>
      </c>
      <c r="H11" s="52">
        <v>0.79500000000000004</v>
      </c>
    </row>
    <row r="12" spans="1:8" ht="15.75" x14ac:dyDescent="0.25">
      <c r="C12" s="23" t="s">
        <v>25</v>
      </c>
      <c r="D12" s="44">
        <v>0.71899999999999997</v>
      </c>
      <c r="E12" s="51">
        <v>0.72599999999999998</v>
      </c>
      <c r="F12" s="52">
        <v>0.75700000000000001</v>
      </c>
      <c r="G12" s="52">
        <v>0.77900000000000003</v>
      </c>
      <c r="H12" s="52">
        <v>0.80400000000000005</v>
      </c>
    </row>
    <row r="13" spans="1:8" ht="15.75" x14ac:dyDescent="0.25">
      <c r="C13" s="23" t="s">
        <v>24</v>
      </c>
      <c r="D13" s="44">
        <v>0.81499999999999995</v>
      </c>
      <c r="E13" s="51">
        <v>0.82899999999999996</v>
      </c>
      <c r="F13" s="52">
        <v>0.83299999999999996</v>
      </c>
      <c r="G13" s="52">
        <v>0.85199999999999998</v>
      </c>
      <c r="H13" s="52">
        <v>0.83399999999999996</v>
      </c>
    </row>
    <row r="14" spans="1:8" ht="15.75" x14ac:dyDescent="0.25">
      <c r="C14" s="23" t="s">
        <v>26</v>
      </c>
      <c r="D14" s="44">
        <v>0.64300000000000002</v>
      </c>
      <c r="E14" s="51">
        <v>0.78700000000000003</v>
      </c>
      <c r="F14" s="52">
        <v>0.79300000000000004</v>
      </c>
      <c r="G14" s="52">
        <v>0.77</v>
      </c>
      <c r="H14" s="52">
        <v>0.82699999999999996</v>
      </c>
    </row>
    <row r="15" spans="1:8" ht="15.75" x14ac:dyDescent="0.25">
      <c r="C15" s="23" t="s">
        <v>47</v>
      </c>
      <c r="D15" s="44">
        <v>0.95099999999999996</v>
      </c>
      <c r="E15" s="51">
        <v>0.98099999999999998</v>
      </c>
      <c r="F15" s="52">
        <v>0.93700000000000006</v>
      </c>
      <c r="G15" s="52">
        <v>0.96399999999999997</v>
      </c>
      <c r="H15" s="52">
        <v>0.96899999999999997</v>
      </c>
    </row>
    <row r="16" spans="1:8" ht="15.75" x14ac:dyDescent="0.25">
      <c r="C16" s="24" t="s">
        <v>48</v>
      </c>
      <c r="D16" s="46">
        <v>0.78</v>
      </c>
      <c r="E16" s="54">
        <v>0.78500000000000003</v>
      </c>
      <c r="F16" s="56">
        <v>0.79400000000000004</v>
      </c>
      <c r="G16" s="56">
        <v>0.80500000000000005</v>
      </c>
      <c r="H16" s="56">
        <v>0.80300000000000005</v>
      </c>
    </row>
    <row r="17" spans="3:8" ht="18" x14ac:dyDescent="0.25">
      <c r="C17" s="55"/>
    </row>
    <row r="18" spans="3:8" ht="15.75" x14ac:dyDescent="0.25">
      <c r="C18" s="17"/>
      <c r="G18" s="17"/>
      <c r="H18" s="103" t="s">
        <v>37</v>
      </c>
    </row>
    <row r="19" spans="3:8" x14ac:dyDescent="0.25">
      <c r="C19" s="383" t="s">
        <v>54</v>
      </c>
      <c r="D19" s="344"/>
      <c r="E19" s="344"/>
      <c r="F19" s="344"/>
      <c r="G19" s="344"/>
      <c r="H19" s="344"/>
    </row>
    <row r="20" spans="3:8" x14ac:dyDescent="0.25">
      <c r="C20" s="53" t="s">
        <v>533</v>
      </c>
    </row>
    <row r="21" spans="3:8" ht="39" customHeight="1" x14ac:dyDescent="0.25">
      <c r="C21" s="392" t="s">
        <v>530</v>
      </c>
      <c r="D21" s="395"/>
      <c r="E21" s="395"/>
      <c r="F21" s="395"/>
      <c r="G21" s="395"/>
      <c r="H21" s="395"/>
    </row>
  </sheetData>
  <mergeCells count="1">
    <mergeCell ref="C21:H21"/>
  </mergeCells>
  <hyperlinks>
    <hyperlink ref="A1" location="Contents!A1" display="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9"/>
  <sheetViews>
    <sheetView workbookViewId="0"/>
  </sheetViews>
  <sheetFormatPr defaultRowHeight="15" x14ac:dyDescent="0.25"/>
  <cols>
    <col min="1" max="2" width="9.140625" style="1"/>
    <col min="3" max="3" width="33.140625" style="1" customWidth="1"/>
    <col min="4" max="8" width="12.7109375" style="1" customWidth="1"/>
    <col min="9" max="16384" width="9.140625" style="1"/>
  </cols>
  <sheetData>
    <row r="1" spans="1:8" ht="15.75" x14ac:dyDescent="0.25">
      <c r="A1" s="241" t="s">
        <v>377</v>
      </c>
    </row>
    <row r="3" spans="1:8" ht="15.75" x14ac:dyDescent="0.25">
      <c r="C3" s="18" t="s">
        <v>49</v>
      </c>
    </row>
    <row r="4" spans="1:8" ht="15.75" x14ac:dyDescent="0.25">
      <c r="C4" s="2"/>
    </row>
    <row r="5" spans="1:8" ht="15.75" x14ac:dyDescent="0.25">
      <c r="C5" s="3"/>
      <c r="D5" s="250" t="s">
        <v>0</v>
      </c>
      <c r="E5" s="251" t="s">
        <v>8</v>
      </c>
      <c r="F5" s="249" t="s">
        <v>9</v>
      </c>
      <c r="G5" s="249" t="s">
        <v>313</v>
      </c>
      <c r="H5" s="249" t="s">
        <v>396</v>
      </c>
    </row>
    <row r="6" spans="1:8" ht="15.75" x14ac:dyDescent="0.25">
      <c r="C6" s="23" t="s">
        <v>50</v>
      </c>
      <c r="D6" s="33">
        <v>52698</v>
      </c>
      <c r="E6" s="34">
        <v>46745</v>
      </c>
      <c r="F6" s="35">
        <v>43575</v>
      </c>
      <c r="G6" s="35">
        <v>47217</v>
      </c>
      <c r="H6" s="35">
        <v>49714</v>
      </c>
    </row>
    <row r="7" spans="1:8" ht="15.75" x14ac:dyDescent="0.25">
      <c r="C7" s="23" t="s">
        <v>51</v>
      </c>
      <c r="D7" s="33">
        <v>4798</v>
      </c>
      <c r="E7" s="34">
        <v>3168</v>
      </c>
      <c r="F7" s="35">
        <v>2274</v>
      </c>
      <c r="G7" s="35">
        <v>2568</v>
      </c>
      <c r="H7" s="35">
        <v>2908</v>
      </c>
    </row>
    <row r="8" spans="1:8" ht="15.75" x14ac:dyDescent="0.25">
      <c r="C8" s="23" t="s">
        <v>58</v>
      </c>
      <c r="D8" s="33">
        <v>2950</v>
      </c>
      <c r="E8" s="34">
        <v>2311</v>
      </c>
      <c r="F8" s="35">
        <v>2307</v>
      </c>
      <c r="G8" s="35">
        <v>2424</v>
      </c>
      <c r="H8" s="35">
        <v>2871</v>
      </c>
    </row>
    <row r="9" spans="1:8" ht="15.75" x14ac:dyDescent="0.25">
      <c r="C9" s="23" t="s">
        <v>52</v>
      </c>
      <c r="D9" s="33">
        <v>392</v>
      </c>
      <c r="E9" s="34">
        <v>312</v>
      </c>
      <c r="F9" s="35">
        <v>400</v>
      </c>
      <c r="G9" s="35">
        <v>372</v>
      </c>
      <c r="H9" s="35">
        <v>304</v>
      </c>
    </row>
    <row r="10" spans="1:8" ht="18" x14ac:dyDescent="0.25">
      <c r="C10" s="23" t="s">
        <v>467</v>
      </c>
      <c r="D10" s="33" t="s">
        <v>100</v>
      </c>
      <c r="E10" s="34" t="s">
        <v>100</v>
      </c>
      <c r="F10" s="35" t="s">
        <v>100</v>
      </c>
      <c r="G10" s="35">
        <v>7</v>
      </c>
      <c r="H10" s="35">
        <v>194</v>
      </c>
    </row>
    <row r="11" spans="1:8" ht="15.75" x14ac:dyDescent="0.25">
      <c r="C11" s="23" t="s">
        <v>59</v>
      </c>
      <c r="D11" s="33">
        <v>2806</v>
      </c>
      <c r="E11" s="34">
        <v>2254</v>
      </c>
      <c r="F11" s="35">
        <v>2621</v>
      </c>
      <c r="G11" s="35">
        <v>3283</v>
      </c>
      <c r="H11" s="35">
        <v>3216</v>
      </c>
    </row>
    <row r="12" spans="1:8" ht="15.75" x14ac:dyDescent="0.25">
      <c r="C12" s="24" t="s">
        <v>48</v>
      </c>
      <c r="D12" s="40">
        <v>63644</v>
      </c>
      <c r="E12" s="41">
        <v>54790</v>
      </c>
      <c r="F12" s="42">
        <v>51177</v>
      </c>
      <c r="G12" s="42">
        <v>55871</v>
      </c>
      <c r="H12" s="42">
        <v>59207</v>
      </c>
    </row>
    <row r="13" spans="1:8" ht="15.75" x14ac:dyDescent="0.25">
      <c r="C13" s="17"/>
      <c r="D13" s="175"/>
      <c r="E13" s="175"/>
      <c r="F13" s="175"/>
      <c r="G13" s="175"/>
      <c r="H13" s="175"/>
    </row>
    <row r="14" spans="1:8" ht="15.75" x14ac:dyDescent="0.25">
      <c r="C14" s="17"/>
      <c r="G14" s="17"/>
      <c r="H14" s="103" t="s">
        <v>53</v>
      </c>
    </row>
    <row r="15" spans="1:8" x14ac:dyDescent="0.25">
      <c r="C15" s="53" t="s">
        <v>54</v>
      </c>
    </row>
    <row r="16" spans="1:8" x14ac:dyDescent="0.25">
      <c r="C16" s="392" t="s">
        <v>466</v>
      </c>
      <c r="D16" s="395"/>
      <c r="E16" s="395"/>
      <c r="F16" s="395"/>
      <c r="G16" s="395"/>
      <c r="H16" s="344"/>
    </row>
    <row r="17" spans="3:8" ht="11.25" customHeight="1" x14ac:dyDescent="0.25">
      <c r="C17" s="395"/>
      <c r="D17" s="395"/>
      <c r="E17" s="395"/>
      <c r="F17" s="395"/>
      <c r="G17" s="395"/>
    </row>
    <row r="19" spans="3:8" x14ac:dyDescent="0.25">
      <c r="D19" s="175"/>
      <c r="E19" s="175"/>
      <c r="F19" s="175"/>
      <c r="G19" s="175"/>
      <c r="H19" s="175"/>
    </row>
  </sheetData>
  <mergeCells count="1">
    <mergeCell ref="C16:G17"/>
  </mergeCells>
  <hyperlinks>
    <hyperlink ref="A1" location="Contents!A1" display="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8"/>
  <sheetViews>
    <sheetView topLeftCell="D1" workbookViewId="0"/>
  </sheetViews>
  <sheetFormatPr defaultRowHeight="15" x14ac:dyDescent="0.25"/>
  <cols>
    <col min="1" max="2" width="9.140625" style="1"/>
    <col min="3" max="3" width="33.140625" style="1" customWidth="1"/>
    <col min="4" max="8" width="15" style="1" customWidth="1"/>
    <col min="9" max="16384" width="9.140625" style="1"/>
  </cols>
  <sheetData>
    <row r="1" spans="1:8" ht="15.75" x14ac:dyDescent="0.25">
      <c r="A1" s="241" t="s">
        <v>377</v>
      </c>
    </row>
    <row r="3" spans="1:8" ht="15.75" x14ac:dyDescent="0.25">
      <c r="C3" s="18" t="s">
        <v>55</v>
      </c>
    </row>
    <row r="4" spans="1:8" ht="15.75" x14ac:dyDescent="0.25">
      <c r="C4" s="2"/>
    </row>
    <row r="5" spans="1:8" ht="16.5" customHeight="1" x14ac:dyDescent="0.25">
      <c r="C5" s="19"/>
      <c r="D5" s="397" t="s">
        <v>15</v>
      </c>
      <c r="E5" s="397" t="s">
        <v>16</v>
      </c>
      <c r="F5" s="397" t="s">
        <v>314</v>
      </c>
      <c r="G5" s="397" t="s">
        <v>397</v>
      </c>
      <c r="H5" s="398" t="s">
        <v>398</v>
      </c>
    </row>
    <row r="6" spans="1:8" ht="15" customHeight="1" x14ac:dyDescent="0.25">
      <c r="C6" s="19"/>
      <c r="D6" s="397"/>
      <c r="E6" s="397"/>
      <c r="F6" s="397"/>
      <c r="G6" s="397"/>
      <c r="H6" s="398"/>
    </row>
    <row r="7" spans="1:8" ht="15.75" x14ac:dyDescent="0.25">
      <c r="C7" s="23" t="s">
        <v>50</v>
      </c>
      <c r="D7" s="44">
        <v>-0.113</v>
      </c>
      <c r="E7" s="44">
        <v>-6.8000000000000005E-2</v>
      </c>
      <c r="F7" s="188">
        <v>8.4000000000000005E-2</v>
      </c>
      <c r="G7" s="188">
        <v>5.2999999999999999E-2</v>
      </c>
      <c r="H7" s="51">
        <v>-5.7000000000000002E-2</v>
      </c>
    </row>
    <row r="8" spans="1:8" ht="15.75" x14ac:dyDescent="0.25">
      <c r="C8" s="23" t="s">
        <v>51</v>
      </c>
      <c r="D8" s="44">
        <v>-0.34</v>
      </c>
      <c r="E8" s="44">
        <v>-0.28199999999999997</v>
      </c>
      <c r="F8" s="188">
        <v>0.129</v>
      </c>
      <c r="G8" s="188">
        <v>0.13200000000000001</v>
      </c>
      <c r="H8" s="51">
        <v>-0.39400000000000002</v>
      </c>
    </row>
    <row r="9" spans="1:8" ht="15.75" x14ac:dyDescent="0.25">
      <c r="C9" s="23" t="s">
        <v>468</v>
      </c>
      <c r="D9" s="44">
        <v>-0.217</v>
      </c>
      <c r="E9" s="44">
        <v>-2E-3</v>
      </c>
      <c r="F9" s="188">
        <v>5.0999999999999997E-2</v>
      </c>
      <c r="G9" s="188">
        <v>0.184</v>
      </c>
      <c r="H9" s="51">
        <v>-2.7E-2</v>
      </c>
    </row>
    <row r="10" spans="1:8" ht="15.75" x14ac:dyDescent="0.25">
      <c r="C10" s="23" t="s">
        <v>52</v>
      </c>
      <c r="D10" s="44">
        <v>-0.20399999999999999</v>
      </c>
      <c r="E10" s="44">
        <v>0.28199999999999997</v>
      </c>
      <c r="F10" s="188">
        <v>-7.0000000000000007E-2</v>
      </c>
      <c r="G10" s="188">
        <v>-0.183</v>
      </c>
      <c r="H10" s="51">
        <v>-0.224</v>
      </c>
    </row>
    <row r="11" spans="1:8" ht="18" x14ac:dyDescent="0.25">
      <c r="C11" s="23" t="s">
        <v>467</v>
      </c>
      <c r="D11" s="44" t="s">
        <v>100</v>
      </c>
      <c r="E11" s="44" t="s">
        <v>100</v>
      </c>
      <c r="F11" s="188" t="s">
        <v>100</v>
      </c>
      <c r="G11" s="190" t="s">
        <v>100</v>
      </c>
      <c r="H11" s="51" t="s">
        <v>100</v>
      </c>
    </row>
    <row r="12" spans="1:8" ht="15.75" x14ac:dyDescent="0.25">
      <c r="C12" s="23" t="s">
        <v>469</v>
      </c>
      <c r="D12" s="44">
        <v>-0.19700000000000001</v>
      </c>
      <c r="E12" s="44">
        <v>0.16300000000000001</v>
      </c>
      <c r="F12" s="188">
        <v>0.253</v>
      </c>
      <c r="G12" s="188">
        <v>-0.02</v>
      </c>
      <c r="H12" s="51">
        <v>0.14599999999999999</v>
      </c>
    </row>
    <row r="13" spans="1:8" ht="15.75" x14ac:dyDescent="0.25">
      <c r="C13" s="24" t="s">
        <v>48</v>
      </c>
      <c r="D13" s="46">
        <v>-0.13900000000000001</v>
      </c>
      <c r="E13" s="46">
        <v>-6.6000000000000003E-2</v>
      </c>
      <c r="F13" s="189">
        <v>9.1999999999999998E-2</v>
      </c>
      <c r="G13" s="189">
        <v>0.06</v>
      </c>
      <c r="H13" s="54">
        <v>-7.0000000000000007E-2</v>
      </c>
    </row>
    <row r="14" spans="1:8" ht="15.75" x14ac:dyDescent="0.25">
      <c r="C14" s="5"/>
    </row>
    <row r="15" spans="1:8" ht="15.75" x14ac:dyDescent="0.25">
      <c r="C15" s="17"/>
      <c r="G15" s="17"/>
      <c r="H15" s="103" t="s">
        <v>53</v>
      </c>
    </row>
    <row r="16" spans="1:8" x14ac:dyDescent="0.25">
      <c r="C16" s="53" t="s">
        <v>54</v>
      </c>
    </row>
    <row r="17" spans="3:8" x14ac:dyDescent="0.25">
      <c r="C17" s="392" t="s">
        <v>466</v>
      </c>
      <c r="D17" s="395"/>
      <c r="E17" s="395"/>
      <c r="F17" s="395"/>
      <c r="G17" s="395"/>
      <c r="H17" s="346"/>
    </row>
    <row r="18" spans="3:8" x14ac:dyDescent="0.25">
      <c r="C18" s="395"/>
      <c r="D18" s="395"/>
      <c r="E18" s="395"/>
      <c r="F18" s="395"/>
      <c r="G18" s="395"/>
    </row>
  </sheetData>
  <mergeCells count="6">
    <mergeCell ref="C17:G18"/>
    <mergeCell ref="H5:H6"/>
    <mergeCell ref="D5:D6"/>
    <mergeCell ref="E5:E6"/>
    <mergeCell ref="F5:F6"/>
    <mergeCell ref="G5:G6"/>
  </mergeCells>
  <hyperlinks>
    <hyperlink ref="A1" location="Contents!A1" display="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workbookViewId="0"/>
  </sheetViews>
  <sheetFormatPr defaultRowHeight="15" x14ac:dyDescent="0.25"/>
  <cols>
    <col min="1" max="2" width="9.140625" style="1"/>
    <col min="3" max="3" width="32.42578125" style="1" customWidth="1"/>
    <col min="4" max="8" width="12.42578125" style="1" customWidth="1"/>
    <col min="9" max="16384" width="9.140625" style="1"/>
  </cols>
  <sheetData>
    <row r="1" spans="1:11" ht="15.75" x14ac:dyDescent="0.25">
      <c r="A1" s="241" t="s">
        <v>377</v>
      </c>
    </row>
    <row r="3" spans="1:11" ht="18" x14ac:dyDescent="0.25">
      <c r="C3" s="18" t="s">
        <v>293</v>
      </c>
    </row>
    <row r="4" spans="1:11" ht="15.75" x14ac:dyDescent="0.25">
      <c r="C4" s="2"/>
    </row>
    <row r="5" spans="1:11" ht="15.75" x14ac:dyDescent="0.25">
      <c r="C5" s="3"/>
      <c r="D5" s="250" t="s">
        <v>0</v>
      </c>
      <c r="E5" s="251" t="s">
        <v>8</v>
      </c>
      <c r="F5" s="249" t="s">
        <v>9</v>
      </c>
      <c r="G5" s="249" t="s">
        <v>313</v>
      </c>
      <c r="H5" s="249" t="s">
        <v>396</v>
      </c>
    </row>
    <row r="6" spans="1:11" ht="15.75" x14ac:dyDescent="0.25">
      <c r="C6" s="23" t="s">
        <v>50</v>
      </c>
      <c r="D6" s="33">
        <v>52809</v>
      </c>
      <c r="E6" s="34">
        <v>46714</v>
      </c>
      <c r="F6" s="35">
        <v>43082</v>
      </c>
      <c r="G6" s="35">
        <v>45791</v>
      </c>
      <c r="H6" s="35">
        <v>49240</v>
      </c>
    </row>
    <row r="7" spans="1:11" ht="15.75" x14ac:dyDescent="0.25">
      <c r="C7" s="23" t="s">
        <v>51</v>
      </c>
      <c r="D7" s="33">
        <v>4748</v>
      </c>
      <c r="E7" s="34">
        <v>3150</v>
      </c>
      <c r="F7" s="35">
        <v>2132</v>
      </c>
      <c r="G7" s="35">
        <v>2477</v>
      </c>
      <c r="H7" s="35">
        <v>2822</v>
      </c>
    </row>
    <row r="8" spans="1:11" ht="15.75" x14ac:dyDescent="0.25">
      <c r="C8" s="23" t="s">
        <v>58</v>
      </c>
      <c r="D8" s="33">
        <v>2893</v>
      </c>
      <c r="E8" s="34">
        <v>2268</v>
      </c>
      <c r="F8" s="35">
        <v>2238</v>
      </c>
      <c r="G8" s="35">
        <v>2322</v>
      </c>
      <c r="H8" s="35">
        <v>2734</v>
      </c>
    </row>
    <row r="9" spans="1:11" ht="15.75" x14ac:dyDescent="0.25">
      <c r="C9" s="23" t="s">
        <v>52</v>
      </c>
      <c r="D9" s="37">
        <v>380</v>
      </c>
      <c r="E9" s="17">
        <v>303</v>
      </c>
      <c r="F9" s="38">
        <v>385</v>
      </c>
      <c r="G9" s="38">
        <v>351</v>
      </c>
      <c r="H9" s="38">
        <v>298</v>
      </c>
    </row>
    <row r="10" spans="1:11" ht="18" x14ac:dyDescent="0.25">
      <c r="C10" s="23" t="s">
        <v>471</v>
      </c>
      <c r="D10" s="37" t="s">
        <v>100</v>
      </c>
      <c r="E10" s="17" t="s">
        <v>100</v>
      </c>
      <c r="F10" s="38" t="s">
        <v>100</v>
      </c>
      <c r="G10" s="38">
        <v>5</v>
      </c>
      <c r="H10" s="38">
        <v>180</v>
      </c>
    </row>
    <row r="11" spans="1:11" ht="15.75" x14ac:dyDescent="0.25">
      <c r="C11" s="23" t="s">
        <v>59</v>
      </c>
      <c r="D11" s="33">
        <v>2922</v>
      </c>
      <c r="E11" s="34">
        <v>2352</v>
      </c>
      <c r="F11" s="35">
        <v>2608</v>
      </c>
      <c r="G11" s="35">
        <v>3225</v>
      </c>
      <c r="H11" s="35">
        <v>3300</v>
      </c>
    </row>
    <row r="12" spans="1:11" ht="15.75" x14ac:dyDescent="0.25">
      <c r="C12" s="24" t="s">
        <v>48</v>
      </c>
      <c r="D12" s="40">
        <v>63752</v>
      </c>
      <c r="E12" s="41">
        <v>54787</v>
      </c>
      <c r="F12" s="42">
        <v>50445</v>
      </c>
      <c r="G12" s="42">
        <v>54171</v>
      </c>
      <c r="H12" s="42">
        <v>58574</v>
      </c>
      <c r="I12" s="142"/>
      <c r="J12" s="142"/>
      <c r="K12" s="142"/>
    </row>
    <row r="13" spans="1:11" ht="15.75" x14ac:dyDescent="0.25">
      <c r="C13" s="17"/>
      <c r="D13" s="175"/>
      <c r="E13" s="175"/>
      <c r="F13" s="175"/>
      <c r="G13" s="175"/>
      <c r="H13" s="175"/>
      <c r="I13" s="142"/>
      <c r="K13" s="142"/>
    </row>
    <row r="14" spans="1:11" ht="15.75" x14ac:dyDescent="0.25">
      <c r="C14" s="17"/>
      <c r="G14" s="17"/>
      <c r="H14" s="103" t="s">
        <v>316</v>
      </c>
    </row>
    <row r="15" spans="1:11" x14ac:dyDescent="0.25">
      <c r="C15" s="53" t="s">
        <v>54</v>
      </c>
    </row>
    <row r="16" spans="1:11" ht="13.5" customHeight="1" x14ac:dyDescent="0.25">
      <c r="C16" s="53" t="s">
        <v>56</v>
      </c>
    </row>
    <row r="17" spans="3:8" x14ac:dyDescent="0.25">
      <c r="C17" s="392" t="s">
        <v>470</v>
      </c>
      <c r="D17" s="395"/>
      <c r="E17" s="395"/>
      <c r="F17" s="395"/>
      <c r="G17" s="395"/>
      <c r="H17" s="345"/>
    </row>
    <row r="18" spans="3:8" ht="12" customHeight="1" x14ac:dyDescent="0.25">
      <c r="C18" s="395"/>
      <c r="D18" s="395"/>
      <c r="E18" s="395"/>
      <c r="F18" s="395"/>
      <c r="G18" s="395"/>
    </row>
    <row r="19" spans="3:8" x14ac:dyDescent="0.25">
      <c r="D19" s="175"/>
      <c r="E19" s="175"/>
      <c r="F19" s="175"/>
      <c r="G19" s="175"/>
      <c r="H19" s="175"/>
    </row>
  </sheetData>
  <mergeCells count="1">
    <mergeCell ref="C17:G18"/>
  </mergeCells>
  <hyperlinks>
    <hyperlink ref="A1" location="Contents!A1" display="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9"/>
  <sheetViews>
    <sheetView topLeftCell="D1" workbookViewId="0"/>
  </sheetViews>
  <sheetFormatPr defaultRowHeight="15" x14ac:dyDescent="0.25"/>
  <cols>
    <col min="1" max="2" width="9.140625" style="1"/>
    <col min="3" max="3" width="31.28515625" style="1" customWidth="1"/>
    <col min="4" max="8" width="15.5703125" style="1" customWidth="1"/>
    <col min="9" max="16384" width="9.140625" style="1"/>
  </cols>
  <sheetData>
    <row r="1" spans="1:8" ht="15.75" x14ac:dyDescent="0.25">
      <c r="A1" s="241" t="s">
        <v>377</v>
      </c>
    </row>
    <row r="3" spans="1:8" ht="18" x14ac:dyDescent="0.25">
      <c r="C3" s="18" t="s">
        <v>294</v>
      </c>
    </row>
    <row r="4" spans="1:8" ht="15.75" x14ac:dyDescent="0.25">
      <c r="C4" s="2"/>
    </row>
    <row r="5" spans="1:8" ht="16.5" customHeight="1" x14ac:dyDescent="0.25">
      <c r="C5" s="19"/>
      <c r="D5" s="397" t="s">
        <v>15</v>
      </c>
      <c r="E5" s="397" t="s">
        <v>16</v>
      </c>
      <c r="F5" s="397" t="s">
        <v>314</v>
      </c>
      <c r="G5" s="397" t="s">
        <v>397</v>
      </c>
      <c r="H5" s="398" t="s">
        <v>398</v>
      </c>
    </row>
    <row r="6" spans="1:8" ht="15" customHeight="1" x14ac:dyDescent="0.25">
      <c r="C6" s="19"/>
      <c r="D6" s="397"/>
      <c r="E6" s="397"/>
      <c r="F6" s="397"/>
      <c r="G6" s="397"/>
      <c r="H6" s="398"/>
    </row>
    <row r="7" spans="1:8" ht="15.75" x14ac:dyDescent="0.25">
      <c r="C7" s="23" t="s">
        <v>50</v>
      </c>
      <c r="D7" s="44">
        <v>-0.115</v>
      </c>
      <c r="E7" s="44">
        <v>-7.8E-2</v>
      </c>
      <c r="F7" s="188">
        <v>6.3E-2</v>
      </c>
      <c r="G7" s="188">
        <v>7.4999999999999997E-2</v>
      </c>
      <c r="H7" s="51">
        <v>-6.8000000000000005E-2</v>
      </c>
    </row>
    <row r="8" spans="1:8" ht="15.75" x14ac:dyDescent="0.25">
      <c r="C8" s="23" t="s">
        <v>51</v>
      </c>
      <c r="D8" s="44">
        <v>-0.33700000000000002</v>
      </c>
      <c r="E8" s="44">
        <v>-0.32300000000000001</v>
      </c>
      <c r="F8" s="188">
        <v>0.16200000000000001</v>
      </c>
      <c r="G8" s="188">
        <v>0.13900000000000001</v>
      </c>
      <c r="H8" s="51">
        <v>-0.40600000000000003</v>
      </c>
    </row>
    <row r="9" spans="1:8" ht="15.75" x14ac:dyDescent="0.25">
      <c r="C9" s="23" t="s">
        <v>58</v>
      </c>
      <c r="D9" s="44">
        <v>-0.216</v>
      </c>
      <c r="E9" s="44">
        <v>-1.2999999999999999E-2</v>
      </c>
      <c r="F9" s="188">
        <v>3.7999999999999999E-2</v>
      </c>
      <c r="G9" s="188">
        <v>0.17699999999999999</v>
      </c>
      <c r="H9" s="51">
        <v>-5.5E-2</v>
      </c>
    </row>
    <row r="10" spans="1:8" ht="15.75" x14ac:dyDescent="0.25">
      <c r="C10" s="23" t="s">
        <v>52</v>
      </c>
      <c r="D10" s="44">
        <v>-0.20300000000000001</v>
      </c>
      <c r="E10" s="44">
        <v>0.27100000000000002</v>
      </c>
      <c r="F10" s="188">
        <v>-8.7999999999999995E-2</v>
      </c>
      <c r="G10" s="188">
        <v>-0.151</v>
      </c>
      <c r="H10" s="51">
        <v>-0.216</v>
      </c>
    </row>
    <row r="11" spans="1:8" ht="18" x14ac:dyDescent="0.25">
      <c r="C11" s="23" t="s">
        <v>471</v>
      </c>
      <c r="D11" s="44" t="s">
        <v>100</v>
      </c>
      <c r="E11" s="44" t="s">
        <v>100</v>
      </c>
      <c r="F11" s="188" t="s">
        <v>100</v>
      </c>
      <c r="G11" s="190" t="s">
        <v>100</v>
      </c>
      <c r="H11" s="51" t="s">
        <v>100</v>
      </c>
    </row>
    <row r="12" spans="1:8" ht="15.75" x14ac:dyDescent="0.25">
      <c r="C12" s="23" t="s">
        <v>59</v>
      </c>
      <c r="D12" s="44">
        <v>-0.19500000000000001</v>
      </c>
      <c r="E12" s="44">
        <v>0.109</v>
      </c>
      <c r="F12" s="188">
        <v>0.23699999999999999</v>
      </c>
      <c r="G12" s="188">
        <v>2.3E-2</v>
      </c>
      <c r="H12" s="51">
        <v>0.129</v>
      </c>
    </row>
    <row r="13" spans="1:8" ht="15.75" x14ac:dyDescent="0.25">
      <c r="C13" s="24" t="s">
        <v>48</v>
      </c>
      <c r="D13" s="46">
        <v>-0.14099999999999999</v>
      </c>
      <c r="E13" s="46">
        <v>-7.9000000000000001E-2</v>
      </c>
      <c r="F13" s="189">
        <v>7.3999999999999996E-2</v>
      </c>
      <c r="G13" s="189">
        <v>8.1000000000000003E-2</v>
      </c>
      <c r="H13" s="54">
        <v>-8.1000000000000003E-2</v>
      </c>
    </row>
    <row r="14" spans="1:8" ht="15.75" x14ac:dyDescent="0.25">
      <c r="C14" s="5"/>
    </row>
    <row r="15" spans="1:8" ht="15.75" x14ac:dyDescent="0.25">
      <c r="C15" s="17"/>
      <c r="G15" s="17"/>
      <c r="H15" s="103" t="s">
        <v>316</v>
      </c>
    </row>
    <row r="16" spans="1:8" x14ac:dyDescent="0.25">
      <c r="C16" s="53" t="s">
        <v>54</v>
      </c>
    </row>
    <row r="17" spans="3:8" x14ac:dyDescent="0.25">
      <c r="C17" s="53" t="s">
        <v>56</v>
      </c>
    </row>
    <row r="18" spans="3:8" ht="12.75" customHeight="1" x14ac:dyDescent="0.25">
      <c r="C18" s="392" t="s">
        <v>470</v>
      </c>
      <c r="D18" s="395"/>
      <c r="E18" s="395"/>
      <c r="F18" s="395"/>
      <c r="G18" s="395"/>
      <c r="H18" s="345"/>
    </row>
    <row r="19" spans="3:8" x14ac:dyDescent="0.25">
      <c r="C19" s="395"/>
      <c r="D19" s="395"/>
      <c r="E19" s="395"/>
      <c r="F19" s="395"/>
      <c r="G19" s="395"/>
    </row>
  </sheetData>
  <mergeCells count="6">
    <mergeCell ref="C18:G19"/>
    <mergeCell ref="H5:H6"/>
    <mergeCell ref="D5:D6"/>
    <mergeCell ref="E5:E6"/>
    <mergeCell ref="F5:F6"/>
    <mergeCell ref="G5:G6"/>
  </mergeCells>
  <hyperlinks>
    <hyperlink ref="A1" location="Contents!A1" display="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C16"/>
  <sheetViews>
    <sheetView workbookViewId="0">
      <selection activeCell="B13" sqref="B13"/>
    </sheetView>
  </sheetViews>
  <sheetFormatPr defaultRowHeight="12.75" x14ac:dyDescent="0.2"/>
  <cols>
    <col min="1" max="1" width="9.140625" style="244"/>
    <col min="2" max="2" width="8.28515625" style="244" customWidth="1"/>
    <col min="3" max="16384" width="9.140625" style="244"/>
  </cols>
  <sheetData>
    <row r="2" spans="2:3" x14ac:dyDescent="0.2">
      <c r="B2" s="243" t="s">
        <v>387</v>
      </c>
    </row>
    <row r="3" spans="2:3" x14ac:dyDescent="0.2">
      <c r="B3" s="243"/>
    </row>
    <row r="4" spans="2:3" x14ac:dyDescent="0.2">
      <c r="B4" s="244" t="s">
        <v>623</v>
      </c>
    </row>
    <row r="5" spans="2:3" x14ac:dyDescent="0.2">
      <c r="B5" s="244" t="s">
        <v>388</v>
      </c>
    </row>
    <row r="6" spans="2:3" x14ac:dyDescent="0.2">
      <c r="B6" s="244" t="s">
        <v>389</v>
      </c>
    </row>
    <row r="7" spans="2:3" x14ac:dyDescent="0.2">
      <c r="B7" s="244" t="s">
        <v>390</v>
      </c>
    </row>
    <row r="8" spans="2:3" x14ac:dyDescent="0.2">
      <c r="B8" s="244" t="s">
        <v>391</v>
      </c>
    </row>
    <row r="9" spans="2:3" x14ac:dyDescent="0.2">
      <c r="B9" s="244" t="s">
        <v>392</v>
      </c>
    </row>
    <row r="10" spans="2:3" x14ac:dyDescent="0.2">
      <c r="B10" s="244" t="s">
        <v>393</v>
      </c>
    </row>
    <row r="12" spans="2:3" x14ac:dyDescent="0.2">
      <c r="B12" s="244" t="s">
        <v>624</v>
      </c>
    </row>
    <row r="14" spans="2:3" x14ac:dyDescent="0.2">
      <c r="B14" s="244" t="s">
        <v>394</v>
      </c>
      <c r="C14" s="245" t="s">
        <v>517</v>
      </c>
    </row>
    <row r="16" spans="2:3" x14ac:dyDescent="0.2">
      <c r="B16" s="244" t="s">
        <v>395</v>
      </c>
      <c r="C16" s="245" t="s">
        <v>518</v>
      </c>
    </row>
  </sheetData>
  <hyperlinks>
    <hyperlink ref="C14" r:id="rId1"/>
    <hyperlink ref="C16" r:id="rId2"/>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7"/>
  <sheetViews>
    <sheetView topLeftCell="C1" workbookViewId="0"/>
  </sheetViews>
  <sheetFormatPr defaultRowHeight="15" x14ac:dyDescent="0.25"/>
  <cols>
    <col min="1" max="2" width="9.140625" style="1"/>
    <col min="3" max="3" width="30.7109375" style="1" customWidth="1"/>
    <col min="4" max="8" width="13.85546875" style="1" customWidth="1"/>
    <col min="9" max="16384" width="9.140625" style="1"/>
  </cols>
  <sheetData>
    <row r="1" spans="1:8" ht="15.75" x14ac:dyDescent="0.25">
      <c r="A1" s="241" t="s">
        <v>377</v>
      </c>
    </row>
    <row r="3" spans="1:8" ht="15.75" x14ac:dyDescent="0.25">
      <c r="C3" s="18" t="s">
        <v>57</v>
      </c>
    </row>
    <row r="4" spans="1:8" ht="15.75" x14ac:dyDescent="0.25">
      <c r="C4" s="2"/>
    </row>
    <row r="5" spans="1:8" ht="15.75" x14ac:dyDescent="0.25">
      <c r="C5" s="3"/>
      <c r="D5" s="254" t="s">
        <v>0</v>
      </c>
      <c r="E5" s="255" t="s">
        <v>8</v>
      </c>
      <c r="F5" s="253" t="s">
        <v>9</v>
      </c>
      <c r="G5" s="253" t="s">
        <v>313</v>
      </c>
      <c r="H5" s="253" t="s">
        <v>396</v>
      </c>
    </row>
    <row r="6" spans="1:8" ht="15.75" x14ac:dyDescent="0.25">
      <c r="C6" s="23" t="s">
        <v>50</v>
      </c>
      <c r="D6" s="44">
        <v>0.52100000000000002</v>
      </c>
      <c r="E6" s="51">
        <v>0.55400000000000005</v>
      </c>
      <c r="F6" s="52">
        <v>0.56200000000000006</v>
      </c>
      <c r="G6" s="52">
        <v>0.55600000000000005</v>
      </c>
      <c r="H6" s="52">
        <v>0.55400000000000005</v>
      </c>
    </row>
    <row r="7" spans="1:8" ht="15.75" x14ac:dyDescent="0.25">
      <c r="C7" s="23" t="s">
        <v>51</v>
      </c>
      <c r="D7" s="44">
        <v>0.754</v>
      </c>
      <c r="E7" s="51">
        <v>0.75700000000000001</v>
      </c>
      <c r="F7" s="52">
        <v>0.69199999999999995</v>
      </c>
      <c r="G7" s="52">
        <v>0.72699999999999998</v>
      </c>
      <c r="H7" s="52">
        <v>0.745</v>
      </c>
    </row>
    <row r="8" spans="1:8" ht="15.75" x14ac:dyDescent="0.25">
      <c r="C8" s="23" t="s">
        <v>58</v>
      </c>
      <c r="D8" s="44">
        <v>0.61399999999999999</v>
      </c>
      <c r="E8" s="51">
        <v>0.67200000000000004</v>
      </c>
      <c r="F8" s="52">
        <v>0.67100000000000004</v>
      </c>
      <c r="G8" s="52">
        <v>0.66700000000000004</v>
      </c>
      <c r="H8" s="52">
        <v>0.69699999999999995</v>
      </c>
    </row>
    <row r="9" spans="1:8" ht="15.75" x14ac:dyDescent="0.25">
      <c r="C9" s="23" t="s">
        <v>52</v>
      </c>
      <c r="D9" s="44">
        <v>0.621</v>
      </c>
      <c r="E9" s="51">
        <v>0.63900000000000001</v>
      </c>
      <c r="F9" s="52">
        <v>0.66800000000000004</v>
      </c>
      <c r="G9" s="52">
        <v>0.69299999999999995</v>
      </c>
      <c r="H9" s="52">
        <v>0.72099999999999997</v>
      </c>
    </row>
    <row r="10" spans="1:8" ht="15.75" x14ac:dyDescent="0.25">
      <c r="C10" s="23" t="s">
        <v>114</v>
      </c>
      <c r="D10" s="44" t="s">
        <v>100</v>
      </c>
      <c r="E10" s="51" t="s">
        <v>100</v>
      </c>
      <c r="F10" s="52" t="s">
        <v>100</v>
      </c>
      <c r="G10" s="52">
        <v>1</v>
      </c>
      <c r="H10" s="52">
        <v>0.621</v>
      </c>
    </row>
    <row r="11" spans="1:8" ht="15.75" x14ac:dyDescent="0.25">
      <c r="C11" s="23" t="s">
        <v>59</v>
      </c>
      <c r="D11" s="44">
        <v>0.69499999999999995</v>
      </c>
      <c r="E11" s="51">
        <v>0.72399999999999998</v>
      </c>
      <c r="F11" s="52">
        <v>0.73899999999999999</v>
      </c>
      <c r="G11" s="52">
        <v>0.745</v>
      </c>
      <c r="H11" s="52">
        <v>0.74199999999999999</v>
      </c>
    </row>
    <row r="12" spans="1:8" ht="15.75" x14ac:dyDescent="0.25">
      <c r="C12" s="24" t="s">
        <v>48</v>
      </c>
      <c r="D12" s="46">
        <v>0.55100000000000005</v>
      </c>
      <c r="E12" s="54">
        <v>0.57799999999999996</v>
      </c>
      <c r="F12" s="56">
        <v>0.58199999999999996</v>
      </c>
      <c r="G12" s="56">
        <v>0.58099999999999996</v>
      </c>
      <c r="H12" s="56">
        <v>0.58099999999999996</v>
      </c>
    </row>
    <row r="13" spans="1:8" ht="15.75" x14ac:dyDescent="0.25">
      <c r="C13" s="5"/>
    </row>
    <row r="14" spans="1:8" ht="15.75" x14ac:dyDescent="0.25">
      <c r="D14" s="2"/>
      <c r="G14" s="17"/>
      <c r="H14" s="103" t="s">
        <v>317</v>
      </c>
    </row>
    <row r="15" spans="1:8" x14ac:dyDescent="0.25">
      <c r="C15" s="53" t="s">
        <v>54</v>
      </c>
    </row>
    <row r="16" spans="1:8" x14ac:dyDescent="0.25">
      <c r="C16" s="392" t="s">
        <v>466</v>
      </c>
      <c r="D16" s="395"/>
      <c r="E16" s="395"/>
      <c r="F16" s="395"/>
      <c r="G16" s="395"/>
    </row>
    <row r="17" spans="3:7" x14ac:dyDescent="0.25">
      <c r="C17" s="395"/>
      <c r="D17" s="395"/>
      <c r="E17" s="395"/>
      <c r="F17" s="395"/>
      <c r="G17" s="395"/>
    </row>
  </sheetData>
  <mergeCells count="1">
    <mergeCell ref="C16:G17"/>
  </mergeCells>
  <hyperlinks>
    <hyperlink ref="A1" location="Contents!A1" display="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5"/>
  <sheetViews>
    <sheetView workbookViewId="0"/>
  </sheetViews>
  <sheetFormatPr defaultRowHeight="15" x14ac:dyDescent="0.25"/>
  <cols>
    <col min="1" max="2" width="9.140625" style="1"/>
    <col min="3" max="3" width="15" style="1" customWidth="1"/>
    <col min="4" max="10" width="9.140625" style="1"/>
    <col min="11" max="11" width="9.140625" style="1" customWidth="1"/>
    <col min="12" max="16384" width="9.140625" style="1"/>
  </cols>
  <sheetData>
    <row r="1" spans="1:12" ht="15.75" x14ac:dyDescent="0.25">
      <c r="A1" s="241" t="s">
        <v>377</v>
      </c>
    </row>
    <row r="3" spans="1:12" ht="15.75" x14ac:dyDescent="0.25">
      <c r="C3" s="18" t="s">
        <v>60</v>
      </c>
    </row>
    <row r="4" spans="1:12" ht="15.75" x14ac:dyDescent="0.25">
      <c r="C4" s="2"/>
    </row>
    <row r="5" spans="1:12" ht="15.75" x14ac:dyDescent="0.25">
      <c r="C5" s="19"/>
      <c r="D5" s="57"/>
      <c r="E5" s="401" t="s">
        <v>399</v>
      </c>
      <c r="F5" s="402"/>
      <c r="G5" s="401" t="s">
        <v>400</v>
      </c>
      <c r="H5" s="402"/>
      <c r="I5" s="401" t="s">
        <v>401</v>
      </c>
      <c r="J5" s="402"/>
      <c r="K5" s="401" t="s">
        <v>402</v>
      </c>
      <c r="L5" s="403"/>
    </row>
    <row r="6" spans="1:12" ht="15.75" x14ac:dyDescent="0.25">
      <c r="C6" s="19"/>
      <c r="D6" s="57"/>
      <c r="E6" s="5" t="s">
        <v>61</v>
      </c>
      <c r="F6" s="21"/>
      <c r="G6" s="5" t="s">
        <v>61</v>
      </c>
      <c r="H6" s="21"/>
      <c r="I6" s="5" t="s">
        <v>61</v>
      </c>
      <c r="J6" s="21"/>
      <c r="K6" s="5" t="s">
        <v>61</v>
      </c>
      <c r="L6" s="22"/>
    </row>
    <row r="7" spans="1:12" ht="15.75" x14ac:dyDescent="0.25">
      <c r="C7" s="18" t="s">
        <v>62</v>
      </c>
      <c r="D7" s="58" t="s">
        <v>63</v>
      </c>
      <c r="E7" s="59">
        <v>5705</v>
      </c>
      <c r="F7" s="21"/>
      <c r="G7" s="59">
        <v>5291</v>
      </c>
      <c r="H7" s="21"/>
      <c r="I7" s="59">
        <v>6138</v>
      </c>
      <c r="J7" s="21"/>
      <c r="K7" s="59">
        <v>5752</v>
      </c>
      <c r="L7" s="22"/>
    </row>
    <row r="8" spans="1:12" ht="15.75" x14ac:dyDescent="0.25">
      <c r="C8" s="18" t="s">
        <v>64</v>
      </c>
      <c r="D8" s="58" t="s">
        <v>65</v>
      </c>
      <c r="E8" s="59">
        <v>6360</v>
      </c>
      <c r="F8" s="21"/>
      <c r="G8" s="59">
        <v>5973</v>
      </c>
      <c r="H8" s="21"/>
      <c r="I8" s="59">
        <v>6708</v>
      </c>
      <c r="J8" s="21"/>
      <c r="K8" s="59">
        <v>6371</v>
      </c>
      <c r="L8" s="22"/>
    </row>
    <row r="9" spans="1:12" ht="31.5" x14ac:dyDescent="0.25">
      <c r="C9" s="19"/>
      <c r="D9" s="60" t="s">
        <v>66</v>
      </c>
      <c r="E9" s="61">
        <f>SUM(E7:E8)</f>
        <v>12065</v>
      </c>
      <c r="F9" s="21"/>
      <c r="G9" s="61">
        <f>SUM(G7:G8)</f>
        <v>11264</v>
      </c>
      <c r="H9" s="21"/>
      <c r="I9" s="61">
        <f>SUM(I7:I8)</f>
        <v>12846</v>
      </c>
      <c r="J9" s="21"/>
      <c r="K9" s="61">
        <f>SUM(K7:K8)</f>
        <v>12123</v>
      </c>
      <c r="L9" s="22"/>
    </row>
    <row r="10" spans="1:12" ht="15.75" x14ac:dyDescent="0.25">
      <c r="C10" s="19"/>
      <c r="D10" s="58"/>
      <c r="E10" s="19"/>
      <c r="F10" s="21"/>
      <c r="G10" s="19"/>
      <c r="H10" s="21"/>
      <c r="I10" s="19"/>
      <c r="J10" s="21"/>
      <c r="K10" s="19"/>
      <c r="L10" s="22"/>
    </row>
    <row r="11" spans="1:12" ht="15.75" x14ac:dyDescent="0.25">
      <c r="C11" s="18" t="s">
        <v>62</v>
      </c>
      <c r="D11" s="58" t="s">
        <v>63</v>
      </c>
      <c r="E11" s="59">
        <v>3543</v>
      </c>
      <c r="F11" s="21"/>
      <c r="G11" s="59">
        <v>3180</v>
      </c>
      <c r="H11" s="21"/>
      <c r="I11" s="59">
        <v>3596</v>
      </c>
      <c r="J11" s="21"/>
      <c r="K11" s="59">
        <v>3386</v>
      </c>
      <c r="L11" s="22"/>
    </row>
    <row r="12" spans="1:12" ht="15.75" x14ac:dyDescent="0.25">
      <c r="C12" s="18" t="s">
        <v>67</v>
      </c>
      <c r="D12" s="58" t="s">
        <v>65</v>
      </c>
      <c r="E12" s="59">
        <v>3342</v>
      </c>
      <c r="F12" s="21"/>
      <c r="G12" s="59">
        <v>3114</v>
      </c>
      <c r="H12" s="21"/>
      <c r="I12" s="59">
        <v>3478</v>
      </c>
      <c r="J12" s="21"/>
      <c r="K12" s="59">
        <v>3117</v>
      </c>
      <c r="L12" s="22"/>
    </row>
    <row r="13" spans="1:12" ht="31.5" x14ac:dyDescent="0.25">
      <c r="C13" s="19"/>
      <c r="D13" s="60" t="s">
        <v>66</v>
      </c>
      <c r="E13" s="61">
        <f>SUM(E11:E12)</f>
        <v>6885</v>
      </c>
      <c r="F13" s="21"/>
      <c r="G13" s="61">
        <f>SUM(G11:G12)</f>
        <v>6294</v>
      </c>
      <c r="H13" s="21"/>
      <c r="I13" s="61">
        <f>SUM(I11:I12)</f>
        <v>7074</v>
      </c>
      <c r="J13" s="21"/>
      <c r="K13" s="61">
        <f>SUM(K11:K12)</f>
        <v>6503</v>
      </c>
      <c r="L13" s="22"/>
    </row>
    <row r="14" spans="1:12" ht="15.75" x14ac:dyDescent="0.25">
      <c r="C14" s="19"/>
      <c r="D14" s="62"/>
      <c r="E14" s="19"/>
      <c r="F14" s="21"/>
      <c r="G14" s="19"/>
      <c r="H14" s="21"/>
      <c r="I14" s="19"/>
      <c r="J14" s="21"/>
      <c r="K14" s="19"/>
      <c r="L14" s="22"/>
    </row>
    <row r="15" spans="1:12" ht="18" x14ac:dyDescent="0.25">
      <c r="C15" s="19"/>
      <c r="D15" s="62"/>
      <c r="E15" s="5" t="s">
        <v>61</v>
      </c>
      <c r="F15" s="21" t="s">
        <v>68</v>
      </c>
      <c r="G15" s="5" t="s">
        <v>61</v>
      </c>
      <c r="H15" s="21" t="s">
        <v>68</v>
      </c>
      <c r="I15" s="5" t="s">
        <v>61</v>
      </c>
      <c r="J15" s="21" t="s">
        <v>68</v>
      </c>
      <c r="K15" s="5" t="s">
        <v>61</v>
      </c>
      <c r="L15" s="22" t="s">
        <v>318</v>
      </c>
    </row>
    <row r="16" spans="1:12" ht="15.75" x14ac:dyDescent="0.25">
      <c r="C16" s="2" t="s">
        <v>69</v>
      </c>
      <c r="D16" s="58" t="s">
        <v>63</v>
      </c>
      <c r="E16" s="65">
        <v>61</v>
      </c>
      <c r="F16" s="337">
        <v>50</v>
      </c>
      <c r="G16" s="65">
        <v>61</v>
      </c>
      <c r="H16" s="337">
        <v>50</v>
      </c>
      <c r="I16" s="65">
        <v>60</v>
      </c>
      <c r="J16" s="337">
        <v>51</v>
      </c>
      <c r="K16" s="65">
        <v>60</v>
      </c>
      <c r="L16" s="63" t="s">
        <v>70</v>
      </c>
    </row>
    <row r="17" spans="3:13" ht="15.75" x14ac:dyDescent="0.25">
      <c r="C17" s="2" t="s">
        <v>71</v>
      </c>
      <c r="D17" s="58" t="s">
        <v>65</v>
      </c>
      <c r="E17" s="65">
        <v>51</v>
      </c>
      <c r="F17" s="337">
        <v>43</v>
      </c>
      <c r="G17" s="65">
        <v>51</v>
      </c>
      <c r="H17" s="337">
        <v>43</v>
      </c>
      <c r="I17" s="65">
        <v>52</v>
      </c>
      <c r="J17" s="337">
        <v>44</v>
      </c>
      <c r="K17" s="65">
        <v>51</v>
      </c>
      <c r="L17" s="63" t="s">
        <v>70</v>
      </c>
    </row>
    <row r="18" spans="3:13" ht="31.5" x14ac:dyDescent="0.25">
      <c r="C18" s="2" t="s">
        <v>72</v>
      </c>
      <c r="D18" s="60" t="s">
        <v>66</v>
      </c>
      <c r="E18" s="66">
        <v>56</v>
      </c>
      <c r="F18" s="338">
        <v>47</v>
      </c>
      <c r="G18" s="66">
        <v>56</v>
      </c>
      <c r="H18" s="338">
        <v>47</v>
      </c>
      <c r="I18" s="66">
        <v>56</v>
      </c>
      <c r="J18" s="338">
        <v>47</v>
      </c>
      <c r="K18" s="66">
        <v>55</v>
      </c>
      <c r="L18" s="64" t="s">
        <v>70</v>
      </c>
    </row>
    <row r="19" spans="3:13" ht="15.75" x14ac:dyDescent="0.25">
      <c r="C19" s="5"/>
    </row>
    <row r="20" spans="3:13" ht="15.75" x14ac:dyDescent="0.25">
      <c r="E20" s="2"/>
      <c r="L20" s="103" t="s">
        <v>73</v>
      </c>
    </row>
    <row r="21" spans="3:13" x14ac:dyDescent="0.25">
      <c r="C21" s="53" t="s">
        <v>74</v>
      </c>
    </row>
    <row r="22" spans="3:13" ht="27.75" customHeight="1" x14ac:dyDescent="0.25">
      <c r="C22" s="399" t="s">
        <v>472</v>
      </c>
      <c r="D22" s="400"/>
      <c r="E22" s="400"/>
      <c r="F22" s="400"/>
      <c r="G22" s="400"/>
      <c r="H22" s="400"/>
      <c r="I22" s="400"/>
      <c r="J22" s="400"/>
      <c r="K22" s="400"/>
      <c r="L22" s="400"/>
      <c r="M22" s="67"/>
    </row>
    <row r="23" spans="3:13" ht="14.25" customHeight="1" x14ac:dyDescent="0.25">
      <c r="C23" s="399" t="s">
        <v>593</v>
      </c>
      <c r="D23" s="400"/>
      <c r="E23" s="400"/>
      <c r="F23" s="400"/>
      <c r="G23" s="400"/>
      <c r="H23" s="400"/>
      <c r="I23" s="400"/>
      <c r="J23" s="400"/>
      <c r="K23" s="400"/>
      <c r="L23" s="400"/>
      <c r="M23" s="67"/>
    </row>
    <row r="24" spans="3:13" ht="36.75" customHeight="1" x14ac:dyDescent="0.25">
      <c r="C24" s="399" t="s">
        <v>479</v>
      </c>
      <c r="D24" s="400"/>
      <c r="E24" s="400"/>
      <c r="F24" s="400"/>
      <c r="G24" s="400"/>
      <c r="H24" s="400"/>
      <c r="I24" s="400"/>
      <c r="J24" s="400"/>
      <c r="K24" s="400"/>
      <c r="L24" s="400"/>
      <c r="M24" s="67"/>
    </row>
    <row r="25" spans="3:13" x14ac:dyDescent="0.25">
      <c r="C25" s="399" t="s">
        <v>325</v>
      </c>
      <c r="D25" s="400"/>
      <c r="E25" s="400"/>
      <c r="F25" s="400"/>
      <c r="G25" s="400"/>
      <c r="H25" s="400"/>
      <c r="I25" s="400"/>
      <c r="J25" s="400"/>
      <c r="K25" s="400"/>
      <c r="L25" s="400"/>
      <c r="M25" s="67"/>
    </row>
  </sheetData>
  <mergeCells count="8">
    <mergeCell ref="C25:L25"/>
    <mergeCell ref="E5:F5"/>
    <mergeCell ref="G5:H5"/>
    <mergeCell ref="I5:J5"/>
    <mergeCell ref="K5:L5"/>
    <mergeCell ref="C22:L22"/>
    <mergeCell ref="C23:L23"/>
    <mergeCell ref="C24:L24"/>
  </mergeCells>
  <hyperlinks>
    <hyperlink ref="A1" location="Contents!A1" display="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topLeftCell="C1" workbookViewId="0">
      <selection activeCell="C29" sqref="C29"/>
    </sheetView>
  </sheetViews>
  <sheetFormatPr defaultRowHeight="15" x14ac:dyDescent="0.25"/>
  <cols>
    <col min="1" max="2" width="9.140625" style="1"/>
    <col min="3" max="3" width="14" style="1" customWidth="1"/>
    <col min="4" max="4" width="10.42578125" style="1" customWidth="1"/>
    <col min="5" max="12" width="11.42578125" style="1" customWidth="1"/>
    <col min="13" max="16384" width="9.140625" style="1"/>
  </cols>
  <sheetData>
    <row r="1" spans="1:12" ht="15.75" x14ac:dyDescent="0.25">
      <c r="A1" s="241" t="s">
        <v>377</v>
      </c>
    </row>
    <row r="3" spans="1:12" ht="18" x14ac:dyDescent="0.25">
      <c r="C3" s="18" t="s">
        <v>295</v>
      </c>
    </row>
    <row r="4" spans="1:12" ht="15.75" x14ac:dyDescent="0.25">
      <c r="C4" s="2"/>
    </row>
    <row r="5" spans="1:12" ht="15.75" x14ac:dyDescent="0.25">
      <c r="C5" s="19"/>
      <c r="D5" s="57"/>
      <c r="E5" s="401" t="s">
        <v>399</v>
      </c>
      <c r="F5" s="402"/>
      <c r="G5" s="401" t="s">
        <v>400</v>
      </c>
      <c r="H5" s="402"/>
      <c r="I5" s="401" t="s">
        <v>401</v>
      </c>
      <c r="J5" s="402"/>
      <c r="K5" s="401" t="s">
        <v>402</v>
      </c>
      <c r="L5" s="403"/>
    </row>
    <row r="6" spans="1:12" ht="15.75" x14ac:dyDescent="0.25">
      <c r="C6" s="19"/>
      <c r="D6" s="57"/>
      <c r="E6" s="5" t="s">
        <v>61</v>
      </c>
      <c r="F6" s="21"/>
      <c r="G6" s="5" t="s">
        <v>61</v>
      </c>
      <c r="H6" s="21"/>
      <c r="I6" s="5" t="s">
        <v>61</v>
      </c>
      <c r="J6" s="21"/>
      <c r="K6" s="5" t="s">
        <v>61</v>
      </c>
      <c r="L6" s="22"/>
    </row>
    <row r="7" spans="1:12" ht="15.75" x14ac:dyDescent="0.25">
      <c r="C7" s="18" t="s">
        <v>62</v>
      </c>
      <c r="D7" s="58" t="s">
        <v>63</v>
      </c>
      <c r="E7" s="65">
        <v>659</v>
      </c>
      <c r="F7" s="21"/>
      <c r="G7" s="65">
        <v>761</v>
      </c>
      <c r="H7" s="21"/>
      <c r="I7" s="65">
        <v>664</v>
      </c>
      <c r="J7" s="21"/>
      <c r="K7" s="65">
        <v>429</v>
      </c>
      <c r="L7" s="22"/>
    </row>
    <row r="8" spans="1:12" ht="15.75" x14ac:dyDescent="0.25">
      <c r="C8" s="18" t="s">
        <v>64</v>
      </c>
      <c r="D8" s="58" t="s">
        <v>65</v>
      </c>
      <c r="E8" s="65">
        <v>59</v>
      </c>
      <c r="F8" s="21"/>
      <c r="G8" s="65">
        <v>73</v>
      </c>
      <c r="H8" s="21"/>
      <c r="I8" s="65">
        <v>52</v>
      </c>
      <c r="J8" s="21"/>
      <c r="K8" s="65">
        <v>35</v>
      </c>
      <c r="L8" s="22"/>
    </row>
    <row r="9" spans="1:12" ht="31.5" x14ac:dyDescent="0.25">
      <c r="C9" s="19"/>
      <c r="D9" s="60" t="s">
        <v>66</v>
      </c>
      <c r="E9" s="66">
        <f>SUM(E7:E8)</f>
        <v>718</v>
      </c>
      <c r="F9" s="21"/>
      <c r="G9" s="66">
        <f>SUM(G7:G8)</f>
        <v>834</v>
      </c>
      <c r="H9" s="21"/>
      <c r="I9" s="66">
        <f>SUM(I7:I8)</f>
        <v>716</v>
      </c>
      <c r="J9" s="21"/>
      <c r="K9" s="66">
        <f>SUM(K7:K8)</f>
        <v>464</v>
      </c>
      <c r="L9" s="22"/>
    </row>
    <row r="10" spans="1:12" ht="15.75" x14ac:dyDescent="0.25">
      <c r="C10" s="19"/>
      <c r="D10" s="58"/>
      <c r="E10" s="19"/>
      <c r="F10" s="21"/>
      <c r="G10" s="19"/>
      <c r="H10" s="21"/>
      <c r="I10" s="19"/>
      <c r="J10" s="21"/>
      <c r="K10" s="19"/>
      <c r="L10" s="22"/>
    </row>
    <row r="11" spans="1:12" ht="15.75" x14ac:dyDescent="0.25">
      <c r="C11" s="18" t="s">
        <v>62</v>
      </c>
      <c r="D11" s="58" t="s">
        <v>63</v>
      </c>
      <c r="E11" s="65">
        <v>490</v>
      </c>
      <c r="F11" s="21"/>
      <c r="G11" s="65">
        <v>570</v>
      </c>
      <c r="H11" s="21"/>
      <c r="I11" s="65">
        <v>500</v>
      </c>
      <c r="J11" s="21"/>
      <c r="K11" s="65">
        <v>324</v>
      </c>
      <c r="L11" s="22"/>
    </row>
    <row r="12" spans="1:12" ht="15.75" x14ac:dyDescent="0.25">
      <c r="C12" s="18" t="s">
        <v>67</v>
      </c>
      <c r="D12" s="58" t="s">
        <v>65</v>
      </c>
      <c r="E12" s="65">
        <v>41</v>
      </c>
      <c r="F12" s="21"/>
      <c r="G12" s="65">
        <v>53</v>
      </c>
      <c r="H12" s="21"/>
      <c r="I12" s="65">
        <v>37</v>
      </c>
      <c r="J12" s="21"/>
      <c r="K12" s="65">
        <v>21</v>
      </c>
      <c r="L12" s="22"/>
    </row>
    <row r="13" spans="1:12" ht="31.5" x14ac:dyDescent="0.25">
      <c r="C13" s="19"/>
      <c r="D13" s="60" t="s">
        <v>66</v>
      </c>
      <c r="E13" s="66">
        <f>SUM(E11:E12)</f>
        <v>531</v>
      </c>
      <c r="F13" s="21"/>
      <c r="G13" s="66">
        <f>SUM(G11:G12)</f>
        <v>623</v>
      </c>
      <c r="H13" s="21"/>
      <c r="I13" s="66">
        <f>SUM(I11:I12)</f>
        <v>537</v>
      </c>
      <c r="J13" s="21"/>
      <c r="K13" s="66">
        <f>SUM(K11:K12)</f>
        <v>345</v>
      </c>
      <c r="L13" s="22"/>
    </row>
    <row r="14" spans="1:12" ht="15.75" x14ac:dyDescent="0.25">
      <c r="C14" s="19"/>
      <c r="D14" s="62"/>
      <c r="E14" s="19"/>
      <c r="F14" s="21"/>
      <c r="G14" s="19"/>
      <c r="H14" s="21"/>
      <c r="I14" s="19"/>
      <c r="J14" s="21"/>
      <c r="K14" s="19"/>
      <c r="L14" s="22"/>
    </row>
    <row r="15" spans="1:12" ht="18" x14ac:dyDescent="0.25">
      <c r="C15" s="19"/>
      <c r="D15" s="62"/>
      <c r="E15" s="5" t="s">
        <v>61</v>
      </c>
      <c r="F15" s="21" t="s">
        <v>68</v>
      </c>
      <c r="G15" s="5" t="s">
        <v>61</v>
      </c>
      <c r="H15" s="21" t="s">
        <v>68</v>
      </c>
      <c r="I15" s="5" t="s">
        <v>61</v>
      </c>
      <c r="J15" s="21" t="s">
        <v>68</v>
      </c>
      <c r="K15" s="5" t="s">
        <v>61</v>
      </c>
      <c r="L15" s="22" t="s">
        <v>319</v>
      </c>
    </row>
    <row r="16" spans="1:12" ht="15.75" x14ac:dyDescent="0.25">
      <c r="C16" s="2" t="s">
        <v>69</v>
      </c>
      <c r="D16" s="58" t="s">
        <v>63</v>
      </c>
      <c r="E16" s="65">
        <v>74</v>
      </c>
      <c r="F16" s="337">
        <v>72</v>
      </c>
      <c r="G16" s="65">
        <v>75</v>
      </c>
      <c r="H16" s="337">
        <v>72</v>
      </c>
      <c r="I16" s="65">
        <v>76</v>
      </c>
      <c r="J16" s="337">
        <v>73</v>
      </c>
      <c r="K16" s="65">
        <v>75</v>
      </c>
      <c r="L16" s="63" t="s">
        <v>70</v>
      </c>
    </row>
    <row r="17" spans="3:12" ht="15.75" x14ac:dyDescent="0.25">
      <c r="C17" s="2" t="s">
        <v>71</v>
      </c>
      <c r="D17" s="58" t="s">
        <v>65</v>
      </c>
      <c r="E17" s="65">
        <v>65</v>
      </c>
      <c r="F17" s="337">
        <v>58</v>
      </c>
      <c r="G17" s="65">
        <v>68</v>
      </c>
      <c r="H17" s="337">
        <v>57</v>
      </c>
      <c r="I17" s="65">
        <v>72</v>
      </c>
      <c r="J17" s="337">
        <v>58</v>
      </c>
      <c r="K17" s="65">
        <v>69</v>
      </c>
      <c r="L17" s="63" t="s">
        <v>70</v>
      </c>
    </row>
    <row r="18" spans="3:12" ht="31.5" x14ac:dyDescent="0.25">
      <c r="C18" s="2" t="s">
        <v>75</v>
      </c>
      <c r="D18" s="60" t="s">
        <v>66</v>
      </c>
      <c r="E18" s="66">
        <v>73</v>
      </c>
      <c r="F18" s="338">
        <v>70</v>
      </c>
      <c r="G18" s="66">
        <v>74</v>
      </c>
      <c r="H18" s="338">
        <v>71</v>
      </c>
      <c r="I18" s="66">
        <v>75</v>
      </c>
      <c r="J18" s="338">
        <v>71</v>
      </c>
      <c r="K18" s="66">
        <v>75</v>
      </c>
      <c r="L18" s="64" t="s">
        <v>70</v>
      </c>
    </row>
    <row r="19" spans="3:12" ht="15.75" x14ac:dyDescent="0.25">
      <c r="C19" s="5"/>
    </row>
    <row r="20" spans="3:12" ht="15.75" x14ac:dyDescent="0.25">
      <c r="E20" s="2"/>
      <c r="L20" s="103" t="s">
        <v>73</v>
      </c>
    </row>
    <row r="21" spans="3:12" x14ac:dyDescent="0.25">
      <c r="C21" s="53"/>
    </row>
    <row r="22" spans="3:12" x14ac:dyDescent="0.25">
      <c r="C22" s="121" t="s">
        <v>74</v>
      </c>
      <c r="D22" s="70"/>
      <c r="E22" s="70"/>
      <c r="F22" s="70"/>
      <c r="G22" s="70"/>
      <c r="H22" s="70"/>
      <c r="I22" s="70"/>
      <c r="J22" s="70"/>
      <c r="K22" s="70"/>
      <c r="L22" s="70"/>
    </row>
    <row r="23" spans="3:12" ht="36.75" customHeight="1" x14ac:dyDescent="0.25">
      <c r="C23" s="399" t="s">
        <v>320</v>
      </c>
      <c r="D23" s="404"/>
      <c r="E23" s="404"/>
      <c r="F23" s="404"/>
      <c r="G23" s="404"/>
      <c r="H23" s="404"/>
      <c r="I23" s="404"/>
      <c r="J23" s="404"/>
      <c r="K23" s="404"/>
      <c r="L23" s="404"/>
    </row>
    <row r="24" spans="3:12" ht="38.25" customHeight="1" x14ac:dyDescent="0.25">
      <c r="C24" s="399" t="s">
        <v>473</v>
      </c>
      <c r="D24" s="404"/>
      <c r="E24" s="404"/>
      <c r="F24" s="404"/>
      <c r="G24" s="404"/>
      <c r="H24" s="404"/>
      <c r="I24" s="404"/>
      <c r="J24" s="404"/>
      <c r="K24" s="404"/>
      <c r="L24" s="404"/>
    </row>
    <row r="25" spans="3:12" ht="26.25" customHeight="1" x14ac:dyDescent="0.25">
      <c r="C25" s="399" t="s">
        <v>76</v>
      </c>
      <c r="D25" s="404"/>
      <c r="E25" s="404"/>
      <c r="F25" s="404"/>
      <c r="G25" s="404"/>
      <c r="H25" s="404"/>
      <c r="I25" s="404"/>
      <c r="J25" s="404"/>
      <c r="K25" s="404"/>
      <c r="L25" s="404"/>
    </row>
    <row r="26" spans="3:12" ht="13.5" customHeight="1" x14ac:dyDescent="0.25">
      <c r="C26" s="399" t="s">
        <v>594</v>
      </c>
      <c r="D26" s="404"/>
      <c r="E26" s="404"/>
      <c r="F26" s="404"/>
      <c r="G26" s="404"/>
      <c r="H26" s="404"/>
      <c r="I26" s="404"/>
      <c r="J26" s="404"/>
      <c r="K26" s="404"/>
      <c r="L26" s="404"/>
    </row>
    <row r="27" spans="3:12" ht="26.25" customHeight="1" x14ac:dyDescent="0.25">
      <c r="C27" s="399" t="s">
        <v>595</v>
      </c>
      <c r="D27" s="404"/>
      <c r="E27" s="404"/>
      <c r="F27" s="404"/>
      <c r="G27" s="404"/>
      <c r="H27" s="404"/>
      <c r="I27" s="404"/>
      <c r="J27" s="404"/>
      <c r="K27" s="404"/>
      <c r="L27" s="404"/>
    </row>
    <row r="28" spans="3:12" x14ac:dyDescent="0.25">
      <c r="C28" s="399" t="s">
        <v>596</v>
      </c>
      <c r="D28" s="404"/>
      <c r="E28" s="404"/>
      <c r="F28" s="404"/>
      <c r="G28" s="404"/>
      <c r="H28" s="404"/>
      <c r="I28" s="404"/>
      <c r="J28" s="404"/>
      <c r="K28" s="404"/>
      <c r="L28" s="404"/>
    </row>
  </sheetData>
  <mergeCells count="10">
    <mergeCell ref="C28:L28"/>
    <mergeCell ref="E5:F5"/>
    <mergeCell ref="G5:H5"/>
    <mergeCell ref="I5:J5"/>
    <mergeCell ref="K5:L5"/>
    <mergeCell ref="C23:L23"/>
    <mergeCell ref="C24:L24"/>
    <mergeCell ref="C25:L25"/>
    <mergeCell ref="C26:L26"/>
    <mergeCell ref="C27:L27"/>
  </mergeCells>
  <hyperlinks>
    <hyperlink ref="A1" location="Contents!A1" display="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7"/>
  <sheetViews>
    <sheetView topLeftCell="B1" workbookViewId="0">
      <selection activeCell="C27" sqref="C27"/>
    </sheetView>
  </sheetViews>
  <sheetFormatPr defaultRowHeight="15" x14ac:dyDescent="0.25"/>
  <cols>
    <col min="1" max="2" width="9.140625" style="1"/>
    <col min="3" max="3" width="13.5703125" style="1" customWidth="1"/>
    <col min="4" max="4" width="10.85546875" style="1" customWidth="1"/>
    <col min="5" max="12" width="11.42578125" style="1" customWidth="1"/>
    <col min="13" max="16384" width="9.140625" style="1"/>
  </cols>
  <sheetData>
    <row r="1" spans="1:12" ht="15.75" x14ac:dyDescent="0.25">
      <c r="A1" s="241" t="s">
        <v>377</v>
      </c>
    </row>
    <row r="3" spans="1:12" ht="15.75" x14ac:dyDescent="0.25">
      <c r="C3" s="18" t="s">
        <v>77</v>
      </c>
    </row>
    <row r="4" spans="1:12" ht="15.75" x14ac:dyDescent="0.25">
      <c r="C4" s="2"/>
    </row>
    <row r="5" spans="1:12" ht="15.75" x14ac:dyDescent="0.25">
      <c r="C5" s="19"/>
      <c r="D5" s="57"/>
      <c r="E5" s="401" t="s">
        <v>399</v>
      </c>
      <c r="F5" s="402"/>
      <c r="G5" s="401" t="s">
        <v>400</v>
      </c>
      <c r="H5" s="402"/>
      <c r="I5" s="401" t="s">
        <v>401</v>
      </c>
      <c r="J5" s="402"/>
      <c r="K5" s="401" t="s">
        <v>402</v>
      </c>
      <c r="L5" s="403"/>
    </row>
    <row r="6" spans="1:12" ht="15.75" x14ac:dyDescent="0.25">
      <c r="C6" s="19"/>
      <c r="D6" s="57"/>
      <c r="E6" s="5" t="s">
        <v>61</v>
      </c>
      <c r="F6" s="21"/>
      <c r="G6" s="5" t="s">
        <v>61</v>
      </c>
      <c r="H6" s="21"/>
      <c r="I6" s="5" t="s">
        <v>61</v>
      </c>
      <c r="J6" s="21"/>
      <c r="K6" s="5" t="s">
        <v>61</v>
      </c>
      <c r="L6" s="22"/>
    </row>
    <row r="7" spans="1:12" ht="15.75" x14ac:dyDescent="0.25">
      <c r="C7" s="18" t="s">
        <v>62</v>
      </c>
      <c r="D7" s="58" t="s">
        <v>63</v>
      </c>
      <c r="E7" s="59">
        <v>599</v>
      </c>
      <c r="F7" s="21"/>
      <c r="G7" s="59">
        <v>585</v>
      </c>
      <c r="H7" s="21"/>
      <c r="I7" s="59">
        <v>664</v>
      </c>
      <c r="J7" s="21"/>
      <c r="K7" s="65">
        <v>769</v>
      </c>
      <c r="L7" s="22"/>
    </row>
    <row r="8" spans="1:12" ht="15.75" x14ac:dyDescent="0.25">
      <c r="C8" s="18" t="s">
        <v>64</v>
      </c>
      <c r="D8" s="58" t="s">
        <v>65</v>
      </c>
      <c r="E8" s="65">
        <v>12</v>
      </c>
      <c r="F8" s="21"/>
      <c r="G8" s="65">
        <v>21</v>
      </c>
      <c r="H8" s="21"/>
      <c r="I8" s="59">
        <v>23</v>
      </c>
      <c r="J8" s="21"/>
      <c r="K8" s="65">
        <v>22</v>
      </c>
      <c r="L8" s="22"/>
    </row>
    <row r="9" spans="1:12" ht="31.5" x14ac:dyDescent="0.25">
      <c r="C9" s="19"/>
      <c r="D9" s="60" t="s">
        <v>66</v>
      </c>
      <c r="E9" s="61">
        <f>SUM(E7:E8)</f>
        <v>611</v>
      </c>
      <c r="F9" s="21"/>
      <c r="G9" s="61">
        <f>SUM(G7:G8)</f>
        <v>606</v>
      </c>
      <c r="H9" s="21"/>
      <c r="I9" s="61">
        <f>SUM(I7:I8)</f>
        <v>687</v>
      </c>
      <c r="J9" s="21"/>
      <c r="K9" s="61">
        <f>SUM(K7:K8)</f>
        <v>791</v>
      </c>
      <c r="L9" s="22"/>
    </row>
    <row r="10" spans="1:12" ht="15.75" x14ac:dyDescent="0.25">
      <c r="C10" s="19"/>
      <c r="D10" s="58"/>
      <c r="E10" s="19"/>
      <c r="F10" s="21"/>
      <c r="G10" s="19"/>
      <c r="H10" s="21"/>
      <c r="I10" s="19"/>
      <c r="J10" s="21"/>
      <c r="K10" s="19"/>
      <c r="L10" s="22"/>
    </row>
    <row r="11" spans="1:12" ht="15.75" x14ac:dyDescent="0.25">
      <c r="C11" s="18" t="s">
        <v>62</v>
      </c>
      <c r="D11" s="58" t="s">
        <v>63</v>
      </c>
      <c r="E11" s="65">
        <v>416</v>
      </c>
      <c r="F11" s="21"/>
      <c r="G11" s="65">
        <v>424</v>
      </c>
      <c r="H11" s="21"/>
      <c r="I11" s="65">
        <v>470</v>
      </c>
      <c r="J11" s="21"/>
      <c r="K11" s="65">
        <v>519</v>
      </c>
      <c r="L11" s="22"/>
    </row>
    <row r="12" spans="1:12" ht="15.75" x14ac:dyDescent="0.25">
      <c r="C12" s="18" t="s">
        <v>67</v>
      </c>
      <c r="D12" s="58" t="s">
        <v>65</v>
      </c>
      <c r="E12" s="65">
        <v>7</v>
      </c>
      <c r="F12" s="21"/>
      <c r="G12" s="65">
        <v>11</v>
      </c>
      <c r="H12" s="21"/>
      <c r="I12" s="65">
        <v>19</v>
      </c>
      <c r="J12" s="21"/>
      <c r="K12" s="65">
        <v>12</v>
      </c>
      <c r="L12" s="22"/>
    </row>
    <row r="13" spans="1:12" ht="31.5" x14ac:dyDescent="0.25">
      <c r="C13" s="19"/>
      <c r="D13" s="60" t="s">
        <v>66</v>
      </c>
      <c r="E13" s="61">
        <f>SUM(E11:E12)</f>
        <v>423</v>
      </c>
      <c r="F13" s="21"/>
      <c r="G13" s="61">
        <f>SUM(G11:G12)</f>
        <v>435</v>
      </c>
      <c r="H13" s="21"/>
      <c r="I13" s="61">
        <f>SUM(I11:I12)</f>
        <v>489</v>
      </c>
      <c r="J13" s="21"/>
      <c r="K13" s="61">
        <f>SUM(K11:K12)</f>
        <v>531</v>
      </c>
      <c r="L13" s="22"/>
    </row>
    <row r="14" spans="1:12" ht="15.75" x14ac:dyDescent="0.25">
      <c r="C14" s="19"/>
      <c r="D14" s="62"/>
      <c r="E14" s="19"/>
      <c r="F14" s="21"/>
      <c r="G14" s="19"/>
      <c r="H14" s="21"/>
      <c r="I14" s="19"/>
      <c r="J14" s="21"/>
      <c r="K14" s="61"/>
      <c r="L14" s="22"/>
    </row>
    <row r="15" spans="1:12" ht="18" x14ac:dyDescent="0.25">
      <c r="C15" s="19"/>
      <c r="D15" s="62"/>
      <c r="E15" s="5" t="s">
        <v>61</v>
      </c>
      <c r="F15" s="21" t="s">
        <v>68</v>
      </c>
      <c r="G15" s="5" t="s">
        <v>61</v>
      </c>
      <c r="H15" s="21" t="s">
        <v>68</v>
      </c>
      <c r="I15" s="5" t="s">
        <v>61</v>
      </c>
      <c r="J15" s="21" t="s">
        <v>68</v>
      </c>
      <c r="K15" s="5" t="s">
        <v>61</v>
      </c>
      <c r="L15" s="22" t="s">
        <v>318</v>
      </c>
    </row>
    <row r="16" spans="1:12" ht="15.75" x14ac:dyDescent="0.25">
      <c r="C16" s="2" t="s">
        <v>69</v>
      </c>
      <c r="D16" s="58" t="s">
        <v>63</v>
      </c>
      <c r="E16" s="65">
        <v>71</v>
      </c>
      <c r="F16" s="337">
        <v>55</v>
      </c>
      <c r="G16" s="65">
        <v>72</v>
      </c>
      <c r="H16" s="337">
        <v>55</v>
      </c>
      <c r="I16" s="65">
        <v>71</v>
      </c>
      <c r="J16" s="337">
        <v>55</v>
      </c>
      <c r="K16" s="65">
        <v>70</v>
      </c>
      <c r="L16" s="63" t="s">
        <v>70</v>
      </c>
    </row>
    <row r="17" spans="3:12" ht="15.75" x14ac:dyDescent="0.25">
      <c r="C17" s="2" t="s">
        <v>71</v>
      </c>
      <c r="D17" s="58" t="s">
        <v>65</v>
      </c>
      <c r="E17" s="65">
        <v>58</v>
      </c>
      <c r="F17" s="337">
        <v>58</v>
      </c>
      <c r="G17" s="65">
        <v>54</v>
      </c>
      <c r="H17" s="337">
        <v>58</v>
      </c>
      <c r="I17" s="65">
        <v>63</v>
      </c>
      <c r="J17" s="337">
        <v>59</v>
      </c>
      <c r="K17" s="65">
        <v>63</v>
      </c>
      <c r="L17" s="63" t="s">
        <v>70</v>
      </c>
    </row>
    <row r="18" spans="3:12" ht="31.5" x14ac:dyDescent="0.25">
      <c r="C18" s="2" t="s">
        <v>72</v>
      </c>
      <c r="D18" s="60" t="s">
        <v>66</v>
      </c>
      <c r="E18" s="66">
        <v>70</v>
      </c>
      <c r="F18" s="338">
        <v>55</v>
      </c>
      <c r="G18" s="66">
        <v>71</v>
      </c>
      <c r="H18" s="338">
        <v>55</v>
      </c>
      <c r="I18" s="66">
        <v>71</v>
      </c>
      <c r="J18" s="338">
        <v>55</v>
      </c>
      <c r="K18" s="66">
        <v>70</v>
      </c>
      <c r="L18" s="64" t="s">
        <v>70</v>
      </c>
    </row>
    <row r="19" spans="3:12" ht="15.75" x14ac:dyDescent="0.25">
      <c r="C19" s="5"/>
    </row>
    <row r="20" spans="3:12" ht="15.75" x14ac:dyDescent="0.25">
      <c r="E20" s="2"/>
      <c r="L20" s="103" t="s">
        <v>73</v>
      </c>
    </row>
    <row r="21" spans="3:12" x14ac:dyDescent="0.25">
      <c r="C21" s="53"/>
    </row>
    <row r="22" spans="3:12" x14ac:dyDescent="0.25">
      <c r="C22" s="121" t="s">
        <v>74</v>
      </c>
      <c r="D22" s="70"/>
      <c r="E22" s="70"/>
      <c r="F22" s="70"/>
      <c r="G22" s="70"/>
      <c r="H22" s="70"/>
      <c r="I22" s="70"/>
      <c r="J22" s="70"/>
      <c r="K22" s="70"/>
      <c r="L22" s="70"/>
    </row>
    <row r="23" spans="3:12" ht="26.25" customHeight="1" x14ac:dyDescent="0.25">
      <c r="C23" s="399" t="s">
        <v>472</v>
      </c>
      <c r="D23" s="404"/>
      <c r="E23" s="404"/>
      <c r="F23" s="404"/>
      <c r="G23" s="404"/>
      <c r="H23" s="404"/>
      <c r="I23" s="404"/>
      <c r="J23" s="404"/>
      <c r="K23" s="404"/>
      <c r="L23" s="404"/>
    </row>
    <row r="24" spans="3:12" ht="13.5" customHeight="1" x14ac:dyDescent="0.25">
      <c r="C24" s="399" t="s">
        <v>593</v>
      </c>
      <c r="D24" s="404"/>
      <c r="E24" s="404"/>
      <c r="F24" s="404"/>
      <c r="G24" s="404"/>
      <c r="H24" s="404"/>
      <c r="I24" s="404"/>
      <c r="J24" s="404"/>
      <c r="K24" s="404"/>
      <c r="L24" s="404"/>
    </row>
    <row r="25" spans="3:12" ht="27" customHeight="1" x14ac:dyDescent="0.25">
      <c r="C25" s="399" t="s">
        <v>479</v>
      </c>
      <c r="D25" s="404"/>
      <c r="E25" s="404"/>
      <c r="F25" s="404"/>
      <c r="G25" s="404"/>
      <c r="H25" s="404"/>
      <c r="I25" s="404"/>
      <c r="J25" s="404"/>
      <c r="K25" s="404"/>
      <c r="L25" s="404"/>
    </row>
    <row r="26" spans="3:12" ht="13.5" customHeight="1" x14ac:dyDescent="0.25">
      <c r="C26" s="399" t="s">
        <v>325</v>
      </c>
      <c r="D26" s="404"/>
      <c r="E26" s="404"/>
      <c r="F26" s="404"/>
      <c r="G26" s="404"/>
      <c r="H26" s="404"/>
      <c r="I26" s="404"/>
      <c r="J26" s="404"/>
      <c r="K26" s="404"/>
      <c r="L26" s="404"/>
    </row>
    <row r="27" spans="3:12" ht="15.75" x14ac:dyDescent="0.25">
      <c r="C27" s="68"/>
    </row>
  </sheetData>
  <mergeCells count="8">
    <mergeCell ref="C24:L24"/>
    <mergeCell ref="C25:L25"/>
    <mergeCell ref="C26:L26"/>
    <mergeCell ref="E5:F5"/>
    <mergeCell ref="G5:H5"/>
    <mergeCell ref="I5:J5"/>
    <mergeCell ref="K5:L5"/>
    <mergeCell ref="C23:L23"/>
  </mergeCells>
  <hyperlinks>
    <hyperlink ref="A1" location="Contents!A1" display="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6"/>
  <sheetViews>
    <sheetView topLeftCell="C4" workbookViewId="0">
      <selection activeCell="C27" sqref="C27"/>
    </sheetView>
  </sheetViews>
  <sheetFormatPr defaultRowHeight="15" x14ac:dyDescent="0.25"/>
  <cols>
    <col min="1" max="2" width="9.140625" style="1"/>
    <col min="3" max="3" width="13.140625" style="1" customWidth="1"/>
    <col min="4" max="4" width="11.28515625" style="1" customWidth="1"/>
    <col min="5" max="12" width="12.28515625" style="1" customWidth="1"/>
    <col min="13" max="16384" width="9.140625" style="1"/>
  </cols>
  <sheetData>
    <row r="1" spans="1:12" ht="15.75" x14ac:dyDescent="0.25">
      <c r="A1" s="241" t="s">
        <v>377</v>
      </c>
    </row>
    <row r="3" spans="1:12" ht="15.75" x14ac:dyDescent="0.25">
      <c r="C3" s="18" t="s">
        <v>78</v>
      </c>
      <c r="D3" s="69"/>
    </row>
    <row r="4" spans="1:12" ht="15.75" x14ac:dyDescent="0.25">
      <c r="C4" s="2"/>
    </row>
    <row r="5" spans="1:12" ht="15.75" x14ac:dyDescent="0.25">
      <c r="C5" s="19"/>
      <c r="D5" s="57"/>
      <c r="E5" s="401" t="s">
        <v>399</v>
      </c>
      <c r="F5" s="402"/>
      <c r="G5" s="401" t="s">
        <v>400</v>
      </c>
      <c r="H5" s="402"/>
      <c r="I5" s="401" t="s">
        <v>401</v>
      </c>
      <c r="J5" s="402"/>
      <c r="K5" s="401" t="s">
        <v>402</v>
      </c>
      <c r="L5" s="403"/>
    </row>
    <row r="6" spans="1:12" ht="15.75" x14ac:dyDescent="0.25">
      <c r="C6" s="19"/>
      <c r="D6" s="57"/>
      <c r="E6" s="5" t="s">
        <v>61</v>
      </c>
      <c r="F6" s="21"/>
      <c r="G6" s="5" t="s">
        <v>61</v>
      </c>
      <c r="H6" s="21"/>
      <c r="I6" s="5" t="s">
        <v>61</v>
      </c>
      <c r="J6" s="21"/>
      <c r="K6" s="5" t="s">
        <v>61</v>
      </c>
      <c r="L6" s="22"/>
    </row>
    <row r="7" spans="1:12" ht="15.75" x14ac:dyDescent="0.25">
      <c r="C7" s="18" t="s">
        <v>62</v>
      </c>
      <c r="D7" s="58" t="s">
        <v>63</v>
      </c>
      <c r="E7" s="65">
        <v>76</v>
      </c>
      <c r="F7" s="21"/>
      <c r="G7" s="65">
        <v>47</v>
      </c>
      <c r="H7" s="21"/>
      <c r="I7" s="65">
        <v>62</v>
      </c>
      <c r="J7" s="21"/>
      <c r="K7" s="65">
        <v>58</v>
      </c>
      <c r="L7" s="22"/>
    </row>
    <row r="8" spans="1:12" ht="15.75" x14ac:dyDescent="0.25">
      <c r="C8" s="18" t="s">
        <v>64</v>
      </c>
      <c r="D8" s="58" t="s">
        <v>65</v>
      </c>
      <c r="E8" s="65">
        <v>10</v>
      </c>
      <c r="F8" s="21"/>
      <c r="G8" s="65">
        <v>17</v>
      </c>
      <c r="H8" s="21"/>
      <c r="I8" s="65">
        <v>8</v>
      </c>
      <c r="J8" s="21"/>
      <c r="K8" s="65">
        <v>12</v>
      </c>
      <c r="L8" s="22"/>
    </row>
    <row r="9" spans="1:12" ht="31.5" x14ac:dyDescent="0.25">
      <c r="C9" s="19"/>
      <c r="D9" s="60" t="s">
        <v>66</v>
      </c>
      <c r="E9" s="66">
        <f>SUM(E7:E8)</f>
        <v>86</v>
      </c>
      <c r="F9" s="21"/>
      <c r="G9" s="66">
        <f>SUM(G7:G8)</f>
        <v>64</v>
      </c>
      <c r="H9" s="21"/>
      <c r="I9" s="66">
        <f>SUM(I7:I8)</f>
        <v>70</v>
      </c>
      <c r="J9" s="21"/>
      <c r="K9" s="66">
        <f>SUM(K7:K8)</f>
        <v>70</v>
      </c>
      <c r="L9" s="22"/>
    </row>
    <row r="10" spans="1:12" ht="15.75" x14ac:dyDescent="0.25">
      <c r="C10" s="19"/>
      <c r="D10" s="58"/>
      <c r="E10" s="19"/>
      <c r="F10" s="21"/>
      <c r="G10" s="19"/>
      <c r="H10" s="21"/>
      <c r="I10" s="19"/>
      <c r="J10" s="21"/>
      <c r="K10" s="19"/>
      <c r="L10" s="22"/>
    </row>
    <row r="11" spans="1:12" ht="15.75" x14ac:dyDescent="0.25">
      <c r="C11" s="18" t="s">
        <v>62</v>
      </c>
      <c r="D11" s="58" t="s">
        <v>63</v>
      </c>
      <c r="E11" s="65">
        <v>58</v>
      </c>
      <c r="F11" s="21"/>
      <c r="G11" s="65">
        <v>35</v>
      </c>
      <c r="H11" s="21"/>
      <c r="I11" s="65">
        <v>43</v>
      </c>
      <c r="J11" s="21"/>
      <c r="K11" s="65">
        <v>45</v>
      </c>
      <c r="L11" s="22"/>
    </row>
    <row r="12" spans="1:12" ht="15.75" x14ac:dyDescent="0.25">
      <c r="C12" s="18" t="s">
        <v>67</v>
      </c>
      <c r="D12" s="58" t="s">
        <v>65</v>
      </c>
      <c r="E12" s="65">
        <v>5</v>
      </c>
      <c r="F12" s="21"/>
      <c r="G12" s="65">
        <v>12</v>
      </c>
      <c r="H12" s="21"/>
      <c r="I12" s="65">
        <v>7</v>
      </c>
      <c r="J12" s="21"/>
      <c r="K12" s="65">
        <v>4</v>
      </c>
      <c r="L12" s="22"/>
    </row>
    <row r="13" spans="1:12" ht="31.5" x14ac:dyDescent="0.25">
      <c r="C13" s="19"/>
      <c r="D13" s="60" t="s">
        <v>66</v>
      </c>
      <c r="E13" s="66">
        <f>SUM(E11:E12)</f>
        <v>63</v>
      </c>
      <c r="F13" s="21"/>
      <c r="G13" s="66">
        <f>SUM(G11:G12)</f>
        <v>47</v>
      </c>
      <c r="H13" s="21"/>
      <c r="I13" s="66">
        <f>SUM(I11:I12)</f>
        <v>50</v>
      </c>
      <c r="J13" s="21"/>
      <c r="K13" s="66">
        <f>SUM(K11:K12)</f>
        <v>49</v>
      </c>
      <c r="L13" s="22"/>
    </row>
    <row r="14" spans="1:12" ht="15.75" x14ac:dyDescent="0.25">
      <c r="C14" s="19"/>
      <c r="D14" s="62"/>
      <c r="E14" s="19"/>
      <c r="F14" s="21"/>
      <c r="G14" s="19"/>
      <c r="H14" s="21"/>
      <c r="I14" s="19"/>
      <c r="J14" s="21"/>
      <c r="K14" s="19"/>
      <c r="L14" s="22"/>
    </row>
    <row r="15" spans="1:12" ht="18" x14ac:dyDescent="0.25">
      <c r="C15" s="19"/>
      <c r="D15" s="62"/>
      <c r="E15" s="5" t="s">
        <v>61</v>
      </c>
      <c r="F15" s="21" t="s">
        <v>68</v>
      </c>
      <c r="G15" s="5" t="s">
        <v>61</v>
      </c>
      <c r="H15" s="21" t="s">
        <v>68</v>
      </c>
      <c r="I15" s="5" t="s">
        <v>61</v>
      </c>
      <c r="J15" s="21" t="s">
        <v>68</v>
      </c>
      <c r="K15" s="5" t="s">
        <v>61</v>
      </c>
      <c r="L15" s="22" t="s">
        <v>318</v>
      </c>
    </row>
    <row r="16" spans="1:12" ht="15.75" x14ac:dyDescent="0.25">
      <c r="C16" s="2" t="s">
        <v>69</v>
      </c>
      <c r="D16" s="58" t="s">
        <v>63</v>
      </c>
      <c r="E16" s="65">
        <v>76</v>
      </c>
      <c r="F16" s="337">
        <v>55</v>
      </c>
      <c r="G16" s="65">
        <v>76</v>
      </c>
      <c r="H16" s="337">
        <v>56</v>
      </c>
      <c r="I16" s="65">
        <v>72</v>
      </c>
      <c r="J16" s="337">
        <v>56</v>
      </c>
      <c r="K16" s="65">
        <v>74</v>
      </c>
      <c r="L16" s="63" t="s">
        <v>70</v>
      </c>
    </row>
    <row r="17" spans="3:12" ht="15.75" x14ac:dyDescent="0.25">
      <c r="C17" s="2" t="s">
        <v>71</v>
      </c>
      <c r="D17" s="58" t="s">
        <v>65</v>
      </c>
      <c r="E17" s="65">
        <v>57</v>
      </c>
      <c r="F17" s="337">
        <v>60</v>
      </c>
      <c r="G17" s="65">
        <v>62</v>
      </c>
      <c r="H17" s="337">
        <v>60</v>
      </c>
      <c r="I17" s="65">
        <v>65</v>
      </c>
      <c r="J17" s="337">
        <v>59</v>
      </c>
      <c r="K17" s="65">
        <v>60</v>
      </c>
      <c r="L17" s="63" t="s">
        <v>70</v>
      </c>
    </row>
    <row r="18" spans="3:12" ht="31.5" x14ac:dyDescent="0.25">
      <c r="C18" s="2" t="s">
        <v>72</v>
      </c>
      <c r="D18" s="60" t="s">
        <v>66</v>
      </c>
      <c r="E18" s="66">
        <v>75</v>
      </c>
      <c r="F18" s="338">
        <v>56</v>
      </c>
      <c r="G18" s="66">
        <v>74</v>
      </c>
      <c r="H18" s="338">
        <v>56</v>
      </c>
      <c r="I18" s="66">
        <v>71</v>
      </c>
      <c r="J18" s="338">
        <v>57</v>
      </c>
      <c r="K18" s="66">
        <v>72</v>
      </c>
      <c r="L18" s="64" t="s">
        <v>70</v>
      </c>
    </row>
    <row r="19" spans="3:12" ht="15.75" x14ac:dyDescent="0.25">
      <c r="C19" s="5"/>
    </row>
    <row r="20" spans="3:12" ht="15.75" x14ac:dyDescent="0.25">
      <c r="E20" s="2"/>
      <c r="L20" s="103" t="s">
        <v>73</v>
      </c>
    </row>
    <row r="21" spans="3:12" x14ac:dyDescent="0.25">
      <c r="C21" s="53"/>
    </row>
    <row r="22" spans="3:12" x14ac:dyDescent="0.25">
      <c r="C22" s="121" t="s">
        <v>74</v>
      </c>
      <c r="D22" s="70"/>
      <c r="E22" s="70"/>
      <c r="F22" s="70"/>
      <c r="G22" s="70"/>
      <c r="H22" s="70"/>
      <c r="I22" s="70"/>
      <c r="J22" s="70"/>
      <c r="K22" s="70"/>
      <c r="L22" s="70"/>
    </row>
    <row r="23" spans="3:12" ht="25.5" customHeight="1" x14ac:dyDescent="0.25">
      <c r="C23" s="399" t="s">
        <v>472</v>
      </c>
      <c r="D23" s="404"/>
      <c r="E23" s="404"/>
      <c r="F23" s="404"/>
      <c r="G23" s="404"/>
      <c r="H23" s="404"/>
      <c r="I23" s="404"/>
      <c r="J23" s="404"/>
      <c r="K23" s="404"/>
      <c r="L23" s="404"/>
    </row>
    <row r="24" spans="3:12" ht="14.25" customHeight="1" x14ac:dyDescent="0.25">
      <c r="C24" s="399" t="s">
        <v>593</v>
      </c>
      <c r="D24" s="404"/>
      <c r="E24" s="404"/>
      <c r="F24" s="404"/>
      <c r="G24" s="404"/>
      <c r="H24" s="404"/>
      <c r="I24" s="404"/>
      <c r="J24" s="404"/>
      <c r="K24" s="404"/>
      <c r="L24" s="404"/>
    </row>
    <row r="25" spans="3:12" ht="27" customHeight="1" x14ac:dyDescent="0.25">
      <c r="C25" s="399" t="s">
        <v>479</v>
      </c>
      <c r="D25" s="404"/>
      <c r="E25" s="404"/>
      <c r="F25" s="404"/>
      <c r="G25" s="404"/>
      <c r="H25" s="404"/>
      <c r="I25" s="404"/>
      <c r="J25" s="404"/>
      <c r="K25" s="404"/>
      <c r="L25" s="404"/>
    </row>
    <row r="26" spans="3:12" ht="15" customHeight="1" x14ac:dyDescent="0.25">
      <c r="C26" s="399" t="s">
        <v>325</v>
      </c>
      <c r="D26" s="404"/>
      <c r="E26" s="404"/>
      <c r="F26" s="404"/>
      <c r="G26" s="404"/>
      <c r="H26" s="404"/>
      <c r="I26" s="404"/>
      <c r="J26" s="404"/>
      <c r="K26" s="404"/>
      <c r="L26" s="404"/>
    </row>
  </sheetData>
  <mergeCells count="8">
    <mergeCell ref="C24:L24"/>
    <mergeCell ref="C25:L25"/>
    <mergeCell ref="C26:L26"/>
    <mergeCell ref="E5:F5"/>
    <mergeCell ref="G5:H5"/>
    <mergeCell ref="I5:J5"/>
    <mergeCell ref="K5:L5"/>
    <mergeCell ref="C23:L23"/>
  </mergeCells>
  <hyperlinks>
    <hyperlink ref="A1" location="Contents!A1" display="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workbookViewId="0">
      <selection activeCell="G18" sqref="G18"/>
    </sheetView>
  </sheetViews>
  <sheetFormatPr defaultRowHeight="15" x14ac:dyDescent="0.25"/>
  <cols>
    <col min="1" max="2" width="9.140625" style="1"/>
    <col min="3" max="3" width="31.140625" style="1" customWidth="1"/>
    <col min="4" max="8" width="13.5703125" style="1" customWidth="1"/>
    <col min="9" max="16384" width="9.140625" style="1"/>
  </cols>
  <sheetData>
    <row r="1" spans="1:9" ht="15.75" x14ac:dyDescent="0.25">
      <c r="A1" s="241" t="s">
        <v>377</v>
      </c>
    </row>
    <row r="3" spans="1:9" ht="15.75" x14ac:dyDescent="0.25">
      <c r="C3" s="18" t="s">
        <v>79</v>
      </c>
    </row>
    <row r="4" spans="1:9" ht="15.75" x14ac:dyDescent="0.25">
      <c r="C4" s="2"/>
    </row>
    <row r="5" spans="1:9" ht="15.75" x14ac:dyDescent="0.25">
      <c r="C5" s="3"/>
      <c r="D5" s="254" t="s">
        <v>0</v>
      </c>
      <c r="E5" s="255" t="s">
        <v>8</v>
      </c>
      <c r="F5" s="253" t="s">
        <v>9</v>
      </c>
      <c r="G5" s="253" t="s">
        <v>313</v>
      </c>
      <c r="H5" s="253" t="s">
        <v>396</v>
      </c>
    </row>
    <row r="6" spans="1:9" ht="15.75" x14ac:dyDescent="0.25">
      <c r="C6" s="23" t="s">
        <v>80</v>
      </c>
      <c r="D6" s="33">
        <v>49261</v>
      </c>
      <c r="E6" s="34">
        <v>48731</v>
      </c>
      <c r="F6" s="35">
        <v>56426</v>
      </c>
      <c r="G6" s="35">
        <v>63249</v>
      </c>
      <c r="H6" s="35">
        <v>69574</v>
      </c>
    </row>
    <row r="7" spans="1:9" ht="15.75" x14ac:dyDescent="0.25">
      <c r="C7" s="23" t="s">
        <v>81</v>
      </c>
      <c r="D7" s="33">
        <v>2792</v>
      </c>
      <c r="E7" s="34">
        <v>2035</v>
      </c>
      <c r="F7" s="35">
        <v>1598</v>
      </c>
      <c r="G7" s="35">
        <v>1688</v>
      </c>
      <c r="H7" s="35">
        <v>1953</v>
      </c>
    </row>
    <row r="8" spans="1:9" ht="15.75" x14ac:dyDescent="0.25">
      <c r="C8" s="23" t="s">
        <v>82</v>
      </c>
      <c r="D8" s="33">
        <v>1690</v>
      </c>
      <c r="E8" s="34">
        <v>1561</v>
      </c>
      <c r="F8" s="35">
        <v>1665</v>
      </c>
      <c r="G8" s="35">
        <v>1659</v>
      </c>
      <c r="H8" s="35">
        <v>2059</v>
      </c>
    </row>
    <row r="9" spans="1:9" ht="15.75" x14ac:dyDescent="0.25">
      <c r="C9" s="23" t="s">
        <v>83</v>
      </c>
      <c r="D9" s="33">
        <v>1667</v>
      </c>
      <c r="E9" s="34">
        <v>1572</v>
      </c>
      <c r="F9" s="35">
        <v>1780</v>
      </c>
      <c r="G9" s="35">
        <v>1990</v>
      </c>
      <c r="H9" s="35">
        <v>2456</v>
      </c>
    </row>
    <row r="10" spans="1:9" ht="15.75" x14ac:dyDescent="0.25">
      <c r="C10" s="23" t="s">
        <v>475</v>
      </c>
      <c r="D10" s="37">
        <v>942</v>
      </c>
      <c r="E10" s="17">
        <v>870</v>
      </c>
      <c r="F10" s="38">
        <v>959</v>
      </c>
      <c r="G10" s="35">
        <v>1642</v>
      </c>
      <c r="H10" s="35">
        <v>1540</v>
      </c>
    </row>
    <row r="11" spans="1:9" ht="15.75" x14ac:dyDescent="0.25">
      <c r="C11" s="23" t="s">
        <v>476</v>
      </c>
      <c r="D11" s="37" t="s">
        <v>300</v>
      </c>
      <c r="E11" s="17" t="s">
        <v>300</v>
      </c>
      <c r="F11" s="38" t="s">
        <v>300</v>
      </c>
      <c r="G11" s="38" t="s">
        <v>300</v>
      </c>
      <c r="H11" s="38">
        <v>15</v>
      </c>
      <c r="I11" s="70"/>
    </row>
    <row r="12" spans="1:9" ht="15.75" x14ac:dyDescent="0.25">
      <c r="C12" s="23" t="s">
        <v>84</v>
      </c>
      <c r="D12" s="37">
        <v>339</v>
      </c>
      <c r="E12" s="17">
        <v>295</v>
      </c>
      <c r="F12" s="38">
        <v>426</v>
      </c>
      <c r="G12" s="38">
        <v>375</v>
      </c>
      <c r="H12" s="38">
        <v>335</v>
      </c>
    </row>
    <row r="13" spans="1:9" ht="15.75" x14ac:dyDescent="0.25">
      <c r="C13" s="23" t="s">
        <v>85</v>
      </c>
      <c r="D13" s="37">
        <v>333</v>
      </c>
      <c r="E13" s="17">
        <v>319</v>
      </c>
      <c r="F13" s="38">
        <v>436</v>
      </c>
      <c r="G13" s="38">
        <v>390</v>
      </c>
      <c r="H13" s="38">
        <v>347</v>
      </c>
    </row>
    <row r="14" spans="1:9" ht="15.75" x14ac:dyDescent="0.25">
      <c r="C14" s="23" t="s">
        <v>477</v>
      </c>
      <c r="D14" s="37">
        <v>305</v>
      </c>
      <c r="E14" s="17">
        <v>279</v>
      </c>
      <c r="F14" s="38">
        <v>445</v>
      </c>
      <c r="G14" s="38">
        <v>412</v>
      </c>
      <c r="H14" s="38">
        <v>257</v>
      </c>
    </row>
    <row r="15" spans="1:9" ht="15.75" x14ac:dyDescent="0.25">
      <c r="C15" s="23" t="s">
        <v>478</v>
      </c>
      <c r="D15" s="37" t="s">
        <v>300</v>
      </c>
      <c r="E15" s="17" t="s">
        <v>300</v>
      </c>
      <c r="F15" s="38" t="s">
        <v>300</v>
      </c>
      <c r="G15" s="38" t="s">
        <v>300</v>
      </c>
      <c r="H15" s="38">
        <v>7</v>
      </c>
    </row>
    <row r="16" spans="1:9" ht="18" x14ac:dyDescent="0.25">
      <c r="C16" s="23" t="s">
        <v>467</v>
      </c>
      <c r="D16" s="339" t="s">
        <v>100</v>
      </c>
      <c r="E16" s="340" t="s">
        <v>100</v>
      </c>
      <c r="F16" s="341" t="s">
        <v>100</v>
      </c>
      <c r="G16" s="38">
        <v>101</v>
      </c>
      <c r="H16" s="38">
        <v>754</v>
      </c>
    </row>
    <row r="17" spans="3:8" ht="15.75" x14ac:dyDescent="0.25">
      <c r="C17" s="24" t="s">
        <v>36</v>
      </c>
      <c r="D17" s="40">
        <v>57334</v>
      </c>
      <c r="E17" s="41">
        <v>55667</v>
      </c>
      <c r="F17" s="42">
        <v>63744</v>
      </c>
      <c r="G17" s="42">
        <v>71529</v>
      </c>
      <c r="H17" s="42">
        <v>79297</v>
      </c>
    </row>
    <row r="18" spans="3:8" ht="15.75" x14ac:dyDescent="0.25">
      <c r="C18" s="5"/>
      <c r="H18" s="175"/>
    </row>
    <row r="19" spans="3:8" ht="15.75" x14ac:dyDescent="0.25">
      <c r="C19" s="5"/>
      <c r="G19" s="17"/>
      <c r="H19" s="103" t="s">
        <v>321</v>
      </c>
    </row>
    <row r="20" spans="3:8" x14ac:dyDescent="0.25">
      <c r="C20" s="121" t="s">
        <v>74</v>
      </c>
    </row>
    <row r="21" spans="3:8" ht="25.5" customHeight="1" x14ac:dyDescent="0.25">
      <c r="C21" s="399" t="s">
        <v>474</v>
      </c>
      <c r="D21" s="404"/>
      <c r="E21" s="404"/>
      <c r="F21" s="404"/>
      <c r="G21" s="404"/>
    </row>
    <row r="22" spans="3:8" x14ac:dyDescent="0.25">
      <c r="C22" s="202"/>
    </row>
    <row r="23" spans="3:8" x14ac:dyDescent="0.25">
      <c r="D23" s="175"/>
      <c r="E23" s="175"/>
      <c r="F23" s="175"/>
      <c r="G23" s="175"/>
      <c r="H23" s="175"/>
    </row>
  </sheetData>
  <mergeCells count="1">
    <mergeCell ref="C21:G21"/>
  </mergeCells>
  <hyperlinks>
    <hyperlink ref="A1" location="Contents!A1" display="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2"/>
  <sheetViews>
    <sheetView workbookViewId="0">
      <selection activeCell="C23" sqref="C23"/>
    </sheetView>
  </sheetViews>
  <sheetFormatPr defaultRowHeight="15" x14ac:dyDescent="0.25"/>
  <cols>
    <col min="1" max="2" width="9.140625" style="1"/>
    <col min="3" max="3" width="31.140625" style="1" customWidth="1"/>
    <col min="4" max="8" width="13.85546875" style="1" customWidth="1"/>
    <col min="9" max="16384" width="9.140625" style="1"/>
  </cols>
  <sheetData>
    <row r="1" spans="1:10" ht="15.75" x14ac:dyDescent="0.25">
      <c r="A1" s="241" t="s">
        <v>377</v>
      </c>
    </row>
    <row r="3" spans="1:10" ht="15.75" x14ac:dyDescent="0.25">
      <c r="A3" s="241"/>
      <c r="C3" s="18" t="s">
        <v>86</v>
      </c>
    </row>
    <row r="4" spans="1:10" ht="15.75" x14ac:dyDescent="0.25">
      <c r="C4" s="2"/>
    </row>
    <row r="5" spans="1:10" ht="15.75" x14ac:dyDescent="0.25">
      <c r="C5" s="3"/>
      <c r="D5" s="254" t="s">
        <v>0</v>
      </c>
      <c r="E5" s="255" t="s">
        <v>8</v>
      </c>
      <c r="F5" s="253" t="s">
        <v>9</v>
      </c>
      <c r="G5" s="253" t="s">
        <v>313</v>
      </c>
      <c r="H5" s="253" t="s">
        <v>396</v>
      </c>
    </row>
    <row r="6" spans="1:10" ht="15.75" x14ac:dyDescent="0.25">
      <c r="C6" s="23" t="s">
        <v>80</v>
      </c>
      <c r="D6" s="33">
        <v>46043</v>
      </c>
      <c r="E6" s="34">
        <v>43717</v>
      </c>
      <c r="F6" s="35">
        <v>50580</v>
      </c>
      <c r="G6" s="35">
        <v>57688</v>
      </c>
      <c r="H6" s="35">
        <v>61448</v>
      </c>
    </row>
    <row r="7" spans="1:10" ht="15.75" x14ac:dyDescent="0.25">
      <c r="C7" s="23" t="s">
        <v>81</v>
      </c>
      <c r="D7" s="33">
        <v>2633</v>
      </c>
      <c r="E7" s="34">
        <v>1843</v>
      </c>
      <c r="F7" s="35">
        <v>1355</v>
      </c>
      <c r="G7" s="35">
        <v>1474</v>
      </c>
      <c r="H7" s="35">
        <v>1678</v>
      </c>
    </row>
    <row r="8" spans="1:10" ht="15.75" x14ac:dyDescent="0.25">
      <c r="C8" s="23" t="s">
        <v>82</v>
      </c>
      <c r="D8" s="33">
        <v>1601</v>
      </c>
      <c r="E8" s="34">
        <v>1423</v>
      </c>
      <c r="F8" s="35">
        <v>1516</v>
      </c>
      <c r="G8" s="35">
        <v>1536</v>
      </c>
      <c r="H8" s="35">
        <v>1869</v>
      </c>
    </row>
    <row r="9" spans="1:10" ht="15.75" x14ac:dyDescent="0.25">
      <c r="C9" s="23" t="s">
        <v>83</v>
      </c>
      <c r="D9" s="33">
        <v>1584</v>
      </c>
      <c r="E9" s="34">
        <v>1410</v>
      </c>
      <c r="F9" s="35">
        <v>1601</v>
      </c>
      <c r="G9" s="35">
        <v>1805</v>
      </c>
      <c r="H9" s="35">
        <v>2148</v>
      </c>
    </row>
    <row r="10" spans="1:10" ht="15.75" x14ac:dyDescent="0.25">
      <c r="C10" s="23" t="s">
        <v>475</v>
      </c>
      <c r="D10" s="37">
        <v>878</v>
      </c>
      <c r="E10" s="17">
        <v>753</v>
      </c>
      <c r="F10" s="38">
        <v>830</v>
      </c>
      <c r="G10" s="38">
        <v>1464</v>
      </c>
      <c r="H10" s="35">
        <v>1336</v>
      </c>
    </row>
    <row r="11" spans="1:10" ht="15.75" x14ac:dyDescent="0.25">
      <c r="C11" s="23" t="s">
        <v>476</v>
      </c>
      <c r="D11" s="37" t="s">
        <v>300</v>
      </c>
      <c r="E11" s="17" t="s">
        <v>300</v>
      </c>
      <c r="F11" s="38" t="s">
        <v>300</v>
      </c>
      <c r="G11" s="38" t="s">
        <v>300</v>
      </c>
      <c r="H11" s="38">
        <v>15</v>
      </c>
      <c r="J11" s="70"/>
    </row>
    <row r="12" spans="1:10" ht="15.75" x14ac:dyDescent="0.25">
      <c r="C12" s="23" t="s">
        <v>84</v>
      </c>
      <c r="D12" s="37">
        <v>328</v>
      </c>
      <c r="E12" s="17">
        <v>273</v>
      </c>
      <c r="F12" s="38">
        <v>399</v>
      </c>
      <c r="G12" s="38">
        <v>360</v>
      </c>
      <c r="H12" s="38">
        <v>306</v>
      </c>
    </row>
    <row r="13" spans="1:10" ht="15.75" x14ac:dyDescent="0.25">
      <c r="C13" s="23" t="s">
        <v>85</v>
      </c>
      <c r="D13" s="37">
        <v>325</v>
      </c>
      <c r="E13" s="17">
        <v>291</v>
      </c>
      <c r="F13" s="38">
        <v>392</v>
      </c>
      <c r="G13" s="38">
        <v>372</v>
      </c>
      <c r="H13" s="38">
        <v>302</v>
      </c>
    </row>
    <row r="14" spans="1:10" ht="15.75" x14ac:dyDescent="0.25">
      <c r="C14" s="23" t="s">
        <v>477</v>
      </c>
      <c r="D14" s="37">
        <v>300</v>
      </c>
      <c r="E14" s="17">
        <v>254</v>
      </c>
      <c r="F14" s="38">
        <v>382</v>
      </c>
      <c r="G14" s="38">
        <v>359</v>
      </c>
      <c r="H14" s="38">
        <v>197</v>
      </c>
    </row>
    <row r="15" spans="1:10" ht="15.75" x14ac:dyDescent="0.25">
      <c r="C15" s="23" t="s">
        <v>478</v>
      </c>
      <c r="D15" s="37" t="s">
        <v>300</v>
      </c>
      <c r="E15" s="17" t="s">
        <v>300</v>
      </c>
      <c r="F15" s="38" t="s">
        <v>300</v>
      </c>
      <c r="G15" s="38" t="s">
        <v>300</v>
      </c>
      <c r="H15" s="38">
        <v>7</v>
      </c>
    </row>
    <row r="16" spans="1:10" ht="18" x14ac:dyDescent="0.25">
      <c r="C16" s="23" t="s">
        <v>467</v>
      </c>
      <c r="D16" s="339" t="s">
        <v>100</v>
      </c>
      <c r="E16" s="340" t="s">
        <v>100</v>
      </c>
      <c r="F16" s="341" t="s">
        <v>100</v>
      </c>
      <c r="G16" s="38">
        <v>64</v>
      </c>
      <c r="H16" s="38">
        <v>648</v>
      </c>
    </row>
    <row r="17" spans="3:8" ht="15.75" x14ac:dyDescent="0.25">
      <c r="C17" s="24" t="s">
        <v>36</v>
      </c>
      <c r="D17" s="40">
        <v>53697</v>
      </c>
      <c r="E17" s="41">
        <v>49969</v>
      </c>
      <c r="F17" s="42">
        <v>57061</v>
      </c>
      <c r="G17" s="42">
        <v>65140</v>
      </c>
      <c r="H17" s="42">
        <v>69954</v>
      </c>
    </row>
    <row r="18" spans="3:8" ht="15.75" x14ac:dyDescent="0.25">
      <c r="C18" s="5" t="s">
        <v>87</v>
      </c>
      <c r="H18" s="175"/>
    </row>
    <row r="19" spans="3:8" ht="15.75" x14ac:dyDescent="0.25">
      <c r="C19" s="17"/>
      <c r="G19" s="17"/>
      <c r="H19" s="103" t="s">
        <v>322</v>
      </c>
    </row>
    <row r="20" spans="3:8" x14ac:dyDescent="0.25">
      <c r="C20" s="121" t="s">
        <v>74</v>
      </c>
    </row>
    <row r="21" spans="3:8" ht="28.5" customHeight="1" x14ac:dyDescent="0.25">
      <c r="C21" s="399" t="s">
        <v>474</v>
      </c>
      <c r="D21" s="404"/>
      <c r="E21" s="404"/>
      <c r="F21" s="404"/>
      <c r="G21" s="404"/>
    </row>
    <row r="22" spans="3:8" x14ac:dyDescent="0.25">
      <c r="C22" s="202"/>
    </row>
  </sheetData>
  <mergeCells count="1">
    <mergeCell ref="C21:G21"/>
  </mergeCells>
  <hyperlinks>
    <hyperlink ref="A1" location="Contents!A1" display="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topLeftCell="D1" workbookViewId="0"/>
  </sheetViews>
  <sheetFormatPr defaultRowHeight="15" x14ac:dyDescent="0.25"/>
  <cols>
    <col min="1" max="2" width="9.140625" style="1"/>
    <col min="3" max="3" width="33.28515625" style="1" customWidth="1"/>
    <col min="4" max="8" width="17" style="1" customWidth="1"/>
    <col min="9" max="16384" width="9.140625" style="1"/>
  </cols>
  <sheetData>
    <row r="1" spans="1:8" ht="15.75" x14ac:dyDescent="0.25">
      <c r="A1" s="241" t="s">
        <v>377</v>
      </c>
    </row>
    <row r="3" spans="1:8" ht="15.75" customHeight="1" x14ac:dyDescent="0.25">
      <c r="C3" s="405" t="s">
        <v>88</v>
      </c>
      <c r="D3" s="405"/>
      <c r="E3" s="405"/>
      <c r="F3" s="405"/>
      <c r="G3" s="405"/>
    </row>
    <row r="4" spans="1:8" ht="15.75" customHeight="1" x14ac:dyDescent="0.25">
      <c r="C4" s="72"/>
      <c r="D4" s="72"/>
      <c r="E4" s="72"/>
      <c r="F4" s="72"/>
      <c r="G4" s="72"/>
      <c r="H4" s="179"/>
    </row>
    <row r="5" spans="1:8" ht="15.75" x14ac:dyDescent="0.25">
      <c r="C5" s="3"/>
      <c r="D5" s="254" t="s">
        <v>0</v>
      </c>
      <c r="E5" s="255" t="s">
        <v>8</v>
      </c>
      <c r="F5" s="253" t="s">
        <v>9</v>
      </c>
      <c r="G5" s="253" t="s">
        <v>313</v>
      </c>
      <c r="H5" s="253" t="s">
        <v>396</v>
      </c>
    </row>
    <row r="6" spans="1:8" ht="15.75" x14ac:dyDescent="0.25">
      <c r="C6" s="23" t="s">
        <v>80</v>
      </c>
      <c r="D6" s="44">
        <v>0.61</v>
      </c>
      <c r="E6" s="51">
        <v>0.58699999999999997</v>
      </c>
      <c r="F6" s="52">
        <v>0.50600000000000001</v>
      </c>
      <c r="G6" s="52">
        <v>0.48599999999999999</v>
      </c>
      <c r="H6" s="52">
        <v>0.47399999999999998</v>
      </c>
    </row>
    <row r="7" spans="1:8" ht="15.75" x14ac:dyDescent="0.25">
      <c r="C7" s="23" t="s">
        <v>81</v>
      </c>
      <c r="D7" s="44">
        <v>0.76200000000000001</v>
      </c>
      <c r="E7" s="51">
        <v>0.73499999999999999</v>
      </c>
      <c r="F7" s="52">
        <v>0.74199999999999999</v>
      </c>
      <c r="G7" s="52">
        <v>0.748</v>
      </c>
      <c r="H7" s="52">
        <v>0.72499999999999998</v>
      </c>
    </row>
    <row r="8" spans="1:8" ht="15.75" x14ac:dyDescent="0.25">
      <c r="C8" s="23" t="s">
        <v>82</v>
      </c>
      <c r="D8" s="44">
        <v>0.8</v>
      </c>
      <c r="E8" s="51">
        <v>0.79300000000000004</v>
      </c>
      <c r="F8" s="52">
        <v>0.76500000000000001</v>
      </c>
      <c r="G8" s="52">
        <v>0.78700000000000003</v>
      </c>
      <c r="H8" s="52">
        <v>0.76700000000000002</v>
      </c>
    </row>
    <row r="9" spans="1:8" ht="15.75" x14ac:dyDescent="0.25">
      <c r="C9" s="23" t="s">
        <v>83</v>
      </c>
      <c r="D9" s="44">
        <v>0.8</v>
      </c>
      <c r="E9" s="51">
        <v>0.77300000000000002</v>
      </c>
      <c r="F9" s="52">
        <v>0.67300000000000004</v>
      </c>
      <c r="G9" s="52">
        <v>0.623</v>
      </c>
      <c r="H9" s="52">
        <v>0.61699999999999999</v>
      </c>
    </row>
    <row r="10" spans="1:8" ht="15.75" x14ac:dyDescent="0.25">
      <c r="C10" s="23" t="s">
        <v>475</v>
      </c>
      <c r="D10" s="44">
        <v>0.54100000000000004</v>
      </c>
      <c r="E10" s="51">
        <v>0.63600000000000001</v>
      </c>
      <c r="F10" s="52">
        <v>0.71</v>
      </c>
      <c r="G10" s="52">
        <v>0.69799999999999995</v>
      </c>
      <c r="H10" s="52">
        <v>0.69799999999999995</v>
      </c>
    </row>
    <row r="11" spans="1:8" ht="15.75" x14ac:dyDescent="0.25">
      <c r="C11" s="23" t="s">
        <v>476</v>
      </c>
      <c r="D11" s="44">
        <v>0.66700000000000004</v>
      </c>
      <c r="E11" s="51">
        <v>1</v>
      </c>
      <c r="F11" s="52">
        <v>0.5</v>
      </c>
      <c r="G11" s="52">
        <v>0.42899999999999999</v>
      </c>
      <c r="H11" s="52">
        <v>0.26700000000000002</v>
      </c>
    </row>
    <row r="12" spans="1:8" ht="15.75" x14ac:dyDescent="0.25">
      <c r="C12" s="23" t="s">
        <v>84</v>
      </c>
      <c r="D12" s="44">
        <v>0.81699999999999995</v>
      </c>
      <c r="E12" s="51">
        <v>0.83899999999999997</v>
      </c>
      <c r="F12" s="52">
        <v>0.76200000000000001</v>
      </c>
      <c r="G12" s="52">
        <v>0.79400000000000004</v>
      </c>
      <c r="H12" s="52">
        <v>0.77500000000000002</v>
      </c>
    </row>
    <row r="13" spans="1:8" ht="15.75" x14ac:dyDescent="0.25">
      <c r="C13" s="23" t="s">
        <v>85</v>
      </c>
      <c r="D13" s="44">
        <v>0.80600000000000005</v>
      </c>
      <c r="E13" s="51">
        <v>0.78</v>
      </c>
      <c r="F13" s="52">
        <v>0.73699999999999999</v>
      </c>
      <c r="G13" s="52">
        <v>0.78200000000000003</v>
      </c>
      <c r="H13" s="52">
        <v>0.69899999999999995</v>
      </c>
    </row>
    <row r="14" spans="1:8" ht="15.75" x14ac:dyDescent="0.25">
      <c r="C14" s="23" t="s">
        <v>477</v>
      </c>
      <c r="D14" s="44">
        <v>0.56999999999999995</v>
      </c>
      <c r="E14" s="51">
        <v>0.64600000000000002</v>
      </c>
      <c r="F14" s="52">
        <v>0.61499999999999999</v>
      </c>
      <c r="G14" s="52">
        <v>0.64100000000000001</v>
      </c>
      <c r="H14" s="52">
        <v>0.72099999999999997</v>
      </c>
    </row>
    <row r="15" spans="1:8" ht="15.75" x14ac:dyDescent="0.25">
      <c r="C15" s="23" t="s">
        <v>478</v>
      </c>
      <c r="D15" s="44">
        <v>0.66700000000000004</v>
      </c>
      <c r="E15" s="51">
        <v>1</v>
      </c>
      <c r="F15" s="52">
        <v>1</v>
      </c>
      <c r="G15" s="52">
        <v>1</v>
      </c>
      <c r="H15" s="52">
        <v>1</v>
      </c>
    </row>
    <row r="16" spans="1:8" ht="18" x14ac:dyDescent="0.25">
      <c r="C16" s="233" t="s">
        <v>467</v>
      </c>
      <c r="D16" s="190" t="s">
        <v>100</v>
      </c>
      <c r="E16" s="190" t="s">
        <v>100</v>
      </c>
      <c r="F16" s="190" t="s">
        <v>100</v>
      </c>
      <c r="G16" s="188">
        <v>0.125</v>
      </c>
      <c r="H16" s="342">
        <v>0.215</v>
      </c>
    </row>
    <row r="17" spans="3:12" ht="15.75" x14ac:dyDescent="0.25">
      <c r="C17" s="406"/>
      <c r="D17" s="406"/>
      <c r="E17" s="406"/>
      <c r="F17" s="406"/>
      <c r="G17" s="406"/>
    </row>
    <row r="18" spans="3:12" ht="15.75" customHeight="1" x14ac:dyDescent="0.25">
      <c r="C18" s="407" t="s">
        <v>322</v>
      </c>
      <c r="D18" s="408"/>
      <c r="E18" s="408"/>
      <c r="F18" s="408"/>
      <c r="G18" s="408"/>
      <c r="H18" s="408"/>
      <c r="I18" s="191"/>
      <c r="J18" s="191"/>
      <c r="K18" s="191"/>
      <c r="L18" s="191"/>
    </row>
    <row r="19" spans="3:12" x14ac:dyDescent="0.25">
      <c r="C19" s="121" t="s">
        <v>74</v>
      </c>
    </row>
    <row r="20" spans="3:12" ht="27" customHeight="1" x14ac:dyDescent="0.25">
      <c r="C20" s="399" t="s">
        <v>474</v>
      </c>
      <c r="D20" s="404"/>
      <c r="E20" s="404"/>
      <c r="F20" s="404"/>
      <c r="G20" s="404"/>
    </row>
    <row r="21" spans="3:12" ht="12" customHeight="1" x14ac:dyDescent="0.25">
      <c r="C21" s="121"/>
    </row>
  </sheetData>
  <mergeCells count="4">
    <mergeCell ref="C3:G3"/>
    <mergeCell ref="C17:G17"/>
    <mergeCell ref="C18:H18"/>
    <mergeCell ref="C20:G20"/>
  </mergeCells>
  <hyperlinks>
    <hyperlink ref="A1" location="Contents!A1" display="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4"/>
  <sheetViews>
    <sheetView topLeftCell="C1" workbookViewId="0"/>
  </sheetViews>
  <sheetFormatPr defaultRowHeight="15" x14ac:dyDescent="0.25"/>
  <cols>
    <col min="1" max="2" width="9.140625" style="1"/>
    <col min="3" max="3" width="26.85546875" style="1" customWidth="1"/>
    <col min="4" max="8" width="11.5703125" style="1" customWidth="1"/>
    <col min="9" max="16384" width="9.140625" style="1"/>
  </cols>
  <sheetData>
    <row r="1" spans="1:8" ht="15.75" x14ac:dyDescent="0.25">
      <c r="A1" s="241" t="s">
        <v>377</v>
      </c>
    </row>
    <row r="3" spans="1:8" ht="15.75" x14ac:dyDescent="0.25">
      <c r="C3" s="18" t="s">
        <v>296</v>
      </c>
    </row>
    <row r="4" spans="1:8" ht="15.75" x14ac:dyDescent="0.25">
      <c r="C4" s="2"/>
    </row>
    <row r="5" spans="1:8" ht="15.75" x14ac:dyDescent="0.25">
      <c r="C5" s="3"/>
      <c r="D5" s="254" t="s">
        <v>0</v>
      </c>
      <c r="E5" s="255" t="s">
        <v>8</v>
      </c>
      <c r="F5" s="253" t="s">
        <v>9</v>
      </c>
      <c r="G5" s="253" t="s">
        <v>313</v>
      </c>
      <c r="H5" s="253" t="s">
        <v>396</v>
      </c>
    </row>
    <row r="6" spans="1:8" ht="15.75" x14ac:dyDescent="0.25">
      <c r="C6" s="23" t="s">
        <v>81</v>
      </c>
      <c r="D6" s="44">
        <v>0.76200000000000001</v>
      </c>
      <c r="E6" s="51">
        <v>0.73499999999999999</v>
      </c>
      <c r="F6" s="52">
        <v>0.74199999999999999</v>
      </c>
      <c r="G6" s="52">
        <v>0.748</v>
      </c>
      <c r="H6" s="52">
        <v>0.72499999999999998</v>
      </c>
    </row>
    <row r="7" spans="1:8" ht="15.75" x14ac:dyDescent="0.25">
      <c r="C7" s="23" t="s">
        <v>89</v>
      </c>
      <c r="D7" s="44">
        <v>0.82099999999999995</v>
      </c>
      <c r="E7" s="51">
        <v>0.78300000000000003</v>
      </c>
      <c r="F7" s="52">
        <v>0.78500000000000003</v>
      </c>
      <c r="G7" s="52">
        <v>0.79700000000000004</v>
      </c>
      <c r="H7" s="52">
        <v>0.78300000000000003</v>
      </c>
    </row>
    <row r="8" spans="1:8" ht="15.75" x14ac:dyDescent="0.25">
      <c r="C8" s="23" t="s">
        <v>90</v>
      </c>
      <c r="D8" s="44">
        <v>0.91300000000000003</v>
      </c>
      <c r="E8" s="51">
        <v>0.92700000000000005</v>
      </c>
      <c r="F8" s="52">
        <v>0.92600000000000005</v>
      </c>
      <c r="G8" s="52">
        <v>0.92900000000000005</v>
      </c>
      <c r="H8" s="52">
        <v>0.90600000000000003</v>
      </c>
    </row>
    <row r="9" spans="1:8" ht="15.75" x14ac:dyDescent="0.25">
      <c r="C9" s="3"/>
      <c r="D9" s="71"/>
      <c r="E9" s="51"/>
      <c r="F9" s="52"/>
      <c r="G9" s="52"/>
      <c r="H9" s="52" t="s">
        <v>117</v>
      </c>
    </row>
    <row r="10" spans="1:8" ht="15.75" x14ac:dyDescent="0.25">
      <c r="C10" s="23" t="s">
        <v>80</v>
      </c>
      <c r="D10" s="44">
        <v>0.61</v>
      </c>
      <c r="E10" s="51">
        <v>0.58699999999999997</v>
      </c>
      <c r="F10" s="52">
        <v>0.50600000000000001</v>
      </c>
      <c r="G10" s="52">
        <v>0.48499999999999999</v>
      </c>
      <c r="H10" s="52">
        <v>0.47399999999999998</v>
      </c>
    </row>
    <row r="11" spans="1:8" ht="15.75" x14ac:dyDescent="0.25">
      <c r="C11" s="23" t="s">
        <v>89</v>
      </c>
      <c r="D11" s="44">
        <v>0.69199999999999995</v>
      </c>
      <c r="E11" s="51">
        <v>0.66600000000000004</v>
      </c>
      <c r="F11" s="52">
        <v>0.57499999999999996</v>
      </c>
      <c r="G11" s="52">
        <v>0.55600000000000005</v>
      </c>
      <c r="H11" s="52">
        <v>0.54</v>
      </c>
    </row>
    <row r="12" spans="1:8" ht="15.75" x14ac:dyDescent="0.25">
      <c r="C12" s="23" t="s">
        <v>90</v>
      </c>
      <c r="D12" s="44">
        <v>0.85099999999999998</v>
      </c>
      <c r="E12" s="51">
        <v>0.85</v>
      </c>
      <c r="F12" s="52">
        <v>0.84199999999999997</v>
      </c>
      <c r="G12" s="52">
        <v>0.83599999999999997</v>
      </c>
      <c r="H12" s="52">
        <v>0.83899999999999997</v>
      </c>
    </row>
    <row r="13" spans="1:8" ht="15.75" x14ac:dyDescent="0.25">
      <c r="C13" s="17"/>
    </row>
    <row r="14" spans="1:8" ht="15.75" x14ac:dyDescent="0.25">
      <c r="C14" s="73"/>
      <c r="G14" s="74"/>
      <c r="H14" s="203" t="s">
        <v>322</v>
      </c>
    </row>
  </sheetData>
  <hyperlinks>
    <hyperlink ref="A1" location="Contents!A1" display="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4"/>
  <sheetViews>
    <sheetView topLeftCell="A7" workbookViewId="0">
      <selection activeCell="C25" sqref="C25"/>
    </sheetView>
  </sheetViews>
  <sheetFormatPr defaultRowHeight="15" x14ac:dyDescent="0.25"/>
  <cols>
    <col min="1" max="2" width="9.140625" style="1"/>
    <col min="3" max="3" width="12.7109375" style="1" customWidth="1"/>
    <col min="4" max="4" width="11" style="1" customWidth="1"/>
    <col min="5" max="12" width="12" style="1" customWidth="1"/>
    <col min="13" max="16384" width="9.140625" style="1"/>
  </cols>
  <sheetData>
    <row r="1" spans="1:12" ht="15.75" x14ac:dyDescent="0.25">
      <c r="A1" s="241" t="s">
        <v>377</v>
      </c>
    </row>
    <row r="3" spans="1:12" ht="15.75" x14ac:dyDescent="0.25">
      <c r="C3" s="18" t="s">
        <v>91</v>
      </c>
    </row>
    <row r="4" spans="1:12" ht="15.75" x14ac:dyDescent="0.25">
      <c r="C4" s="2"/>
    </row>
    <row r="5" spans="1:12" ht="15.75" x14ac:dyDescent="0.25">
      <c r="C5" s="19"/>
      <c r="D5" s="57"/>
      <c r="E5" s="401" t="s">
        <v>399</v>
      </c>
      <c r="F5" s="402"/>
      <c r="G5" s="401" t="s">
        <v>400</v>
      </c>
      <c r="H5" s="402"/>
      <c r="I5" s="401" t="s">
        <v>401</v>
      </c>
      <c r="J5" s="402"/>
      <c r="K5" s="401" t="s">
        <v>402</v>
      </c>
      <c r="L5" s="403"/>
    </row>
    <row r="6" spans="1:12" ht="15.75" x14ac:dyDescent="0.25">
      <c r="C6" s="19"/>
      <c r="D6" s="57"/>
      <c r="E6" s="5" t="s">
        <v>61</v>
      </c>
      <c r="F6" s="21"/>
      <c r="G6" s="5" t="s">
        <v>61</v>
      </c>
      <c r="H6" s="21"/>
      <c r="I6" s="5" t="s">
        <v>61</v>
      </c>
      <c r="J6" s="21"/>
      <c r="K6" s="5" t="s">
        <v>61</v>
      </c>
      <c r="L6" s="22"/>
    </row>
    <row r="7" spans="1:12" ht="15.75" x14ac:dyDescent="0.25">
      <c r="C7" s="18" t="s">
        <v>62</v>
      </c>
      <c r="D7" s="58" t="s">
        <v>63</v>
      </c>
      <c r="E7" s="59">
        <v>8354</v>
      </c>
      <c r="F7" s="21"/>
      <c r="G7" s="59">
        <v>8341</v>
      </c>
      <c r="H7" s="21"/>
      <c r="I7" s="59">
        <v>8224</v>
      </c>
      <c r="J7" s="21"/>
      <c r="K7" s="59">
        <v>7737</v>
      </c>
      <c r="L7" s="22"/>
    </row>
    <row r="8" spans="1:12" ht="15.75" x14ac:dyDescent="0.25">
      <c r="C8" s="18" t="s">
        <v>64</v>
      </c>
      <c r="D8" s="58" t="s">
        <v>65</v>
      </c>
      <c r="E8" s="59">
        <v>7202</v>
      </c>
      <c r="F8" s="21"/>
      <c r="G8" s="59">
        <v>7785</v>
      </c>
      <c r="H8" s="21"/>
      <c r="I8" s="59">
        <v>7287</v>
      </c>
      <c r="J8" s="21"/>
      <c r="K8" s="59">
        <v>6518</v>
      </c>
      <c r="L8" s="22"/>
    </row>
    <row r="9" spans="1:12" ht="31.5" x14ac:dyDescent="0.25">
      <c r="C9" s="19"/>
      <c r="D9" s="60" t="s">
        <v>66</v>
      </c>
      <c r="E9" s="61">
        <f>SUM(E7:E8)</f>
        <v>15556</v>
      </c>
      <c r="F9" s="21"/>
      <c r="G9" s="61">
        <f>SUM(G7:G8)</f>
        <v>16126</v>
      </c>
      <c r="H9" s="21"/>
      <c r="I9" s="61">
        <f>SUM(I7:I8)</f>
        <v>15511</v>
      </c>
      <c r="J9" s="21"/>
      <c r="K9" s="61">
        <f>SUM(K7:K8)</f>
        <v>14255</v>
      </c>
      <c r="L9" s="22"/>
    </row>
    <row r="10" spans="1:12" ht="15.75" x14ac:dyDescent="0.25">
      <c r="C10" s="19"/>
      <c r="D10" s="58"/>
      <c r="E10" s="65"/>
      <c r="F10" s="21"/>
      <c r="G10" s="65"/>
      <c r="H10" s="21"/>
      <c r="I10" s="65"/>
      <c r="J10" s="21"/>
      <c r="K10" s="65"/>
      <c r="L10" s="22"/>
    </row>
    <row r="11" spans="1:12" ht="15.75" x14ac:dyDescent="0.25">
      <c r="C11" s="18" t="s">
        <v>62</v>
      </c>
      <c r="D11" s="58" t="s">
        <v>63</v>
      </c>
      <c r="E11" s="59">
        <v>3712</v>
      </c>
      <c r="F11" s="21"/>
      <c r="G11" s="59">
        <v>3871</v>
      </c>
      <c r="H11" s="21"/>
      <c r="I11" s="59">
        <v>3733</v>
      </c>
      <c r="J11" s="21"/>
      <c r="K11" s="59">
        <v>3578</v>
      </c>
      <c r="L11" s="22"/>
    </row>
    <row r="12" spans="1:12" ht="15.75" x14ac:dyDescent="0.25">
      <c r="C12" s="18" t="s">
        <v>67</v>
      </c>
      <c r="D12" s="58" t="s">
        <v>65</v>
      </c>
      <c r="E12" s="59">
        <v>3557</v>
      </c>
      <c r="F12" s="21"/>
      <c r="G12" s="59">
        <v>3818</v>
      </c>
      <c r="H12" s="21"/>
      <c r="I12" s="59">
        <v>3542</v>
      </c>
      <c r="J12" s="21"/>
      <c r="K12" s="59">
        <v>3290</v>
      </c>
      <c r="L12" s="22"/>
    </row>
    <row r="13" spans="1:12" ht="31.5" x14ac:dyDescent="0.25">
      <c r="C13" s="19"/>
      <c r="D13" s="60" t="s">
        <v>66</v>
      </c>
      <c r="E13" s="61">
        <f>SUM(E11:E12)</f>
        <v>7269</v>
      </c>
      <c r="F13" s="21"/>
      <c r="G13" s="61">
        <f>SUM(G11:G12)</f>
        <v>7689</v>
      </c>
      <c r="H13" s="21"/>
      <c r="I13" s="61">
        <f>SUM(I11:I12)</f>
        <v>7275</v>
      </c>
      <c r="J13" s="21"/>
      <c r="K13" s="61">
        <f>SUM(K11:K12)</f>
        <v>6868</v>
      </c>
      <c r="L13" s="22"/>
    </row>
    <row r="14" spans="1:12" ht="15.75" x14ac:dyDescent="0.25">
      <c r="C14" s="19"/>
      <c r="D14" s="62"/>
      <c r="E14" s="19"/>
      <c r="F14" s="21"/>
      <c r="G14" s="19"/>
      <c r="H14" s="21"/>
      <c r="I14" s="19"/>
      <c r="J14" s="21"/>
      <c r="K14" s="19"/>
      <c r="L14" s="22"/>
    </row>
    <row r="15" spans="1:12" ht="18" x14ac:dyDescent="0.25">
      <c r="C15" s="19"/>
      <c r="D15" s="62"/>
      <c r="E15" s="5" t="s">
        <v>61</v>
      </c>
      <c r="F15" s="21" t="s">
        <v>68</v>
      </c>
      <c r="G15" s="5" t="s">
        <v>61</v>
      </c>
      <c r="H15" s="21" t="s">
        <v>68</v>
      </c>
      <c r="I15" s="5" t="s">
        <v>61</v>
      </c>
      <c r="J15" s="21" t="s">
        <v>68</v>
      </c>
      <c r="K15" s="5" t="s">
        <v>61</v>
      </c>
      <c r="L15" s="22" t="s">
        <v>323</v>
      </c>
    </row>
    <row r="16" spans="1:12" ht="15.75" x14ac:dyDescent="0.25">
      <c r="C16" s="2" t="s">
        <v>69</v>
      </c>
      <c r="D16" s="58" t="s">
        <v>63</v>
      </c>
      <c r="E16" s="65">
        <v>46</v>
      </c>
      <c r="F16" s="337">
        <v>49</v>
      </c>
      <c r="G16" s="65">
        <v>46</v>
      </c>
      <c r="H16" s="337">
        <v>48</v>
      </c>
      <c r="I16" s="65">
        <v>46</v>
      </c>
      <c r="J16" s="337">
        <v>48</v>
      </c>
      <c r="K16" s="65">
        <v>46</v>
      </c>
      <c r="L16" s="63" t="s">
        <v>70</v>
      </c>
    </row>
    <row r="17" spans="3:12" ht="15.75" x14ac:dyDescent="0.25">
      <c r="C17" s="2" t="s">
        <v>71</v>
      </c>
      <c r="D17" s="58" t="s">
        <v>65</v>
      </c>
      <c r="E17" s="65">
        <v>50</v>
      </c>
      <c r="F17" s="337">
        <v>53</v>
      </c>
      <c r="G17" s="65">
        <v>50</v>
      </c>
      <c r="H17" s="337">
        <v>52</v>
      </c>
      <c r="I17" s="65">
        <v>49</v>
      </c>
      <c r="J17" s="337">
        <v>51</v>
      </c>
      <c r="K17" s="65">
        <v>49</v>
      </c>
      <c r="L17" s="63" t="s">
        <v>70</v>
      </c>
    </row>
    <row r="18" spans="3:12" ht="31.5" x14ac:dyDescent="0.25">
      <c r="C18" s="2" t="s">
        <v>72</v>
      </c>
      <c r="D18" s="60" t="s">
        <v>66</v>
      </c>
      <c r="E18" s="66">
        <v>48</v>
      </c>
      <c r="F18" s="338">
        <v>51</v>
      </c>
      <c r="G18" s="66">
        <v>48</v>
      </c>
      <c r="H18" s="338">
        <v>50</v>
      </c>
      <c r="I18" s="66">
        <v>48</v>
      </c>
      <c r="J18" s="338">
        <v>50</v>
      </c>
      <c r="K18" s="66">
        <v>47</v>
      </c>
      <c r="L18" s="64" t="s">
        <v>70</v>
      </c>
    </row>
    <row r="19" spans="3:12" ht="15.75" x14ac:dyDescent="0.25">
      <c r="C19" s="5"/>
    </row>
    <row r="20" spans="3:12" ht="15.75" x14ac:dyDescent="0.25">
      <c r="E20" s="2"/>
      <c r="L20" s="17" t="s">
        <v>324</v>
      </c>
    </row>
    <row r="21" spans="3:12" x14ac:dyDescent="0.25">
      <c r="C21" s="121" t="s">
        <v>74</v>
      </c>
      <c r="D21" s="70"/>
      <c r="E21" s="70"/>
      <c r="F21" s="70"/>
      <c r="G21" s="70"/>
      <c r="H21" s="70"/>
      <c r="I21" s="70"/>
      <c r="J21" s="70"/>
      <c r="K21" s="70"/>
      <c r="L21" s="70"/>
    </row>
    <row r="22" spans="3:12" ht="24" customHeight="1" x14ac:dyDescent="0.25">
      <c r="C22" s="399" t="s">
        <v>472</v>
      </c>
      <c r="D22" s="404"/>
      <c r="E22" s="404"/>
      <c r="F22" s="404"/>
      <c r="G22" s="404"/>
      <c r="H22" s="404"/>
      <c r="I22" s="404"/>
      <c r="J22" s="404"/>
      <c r="K22" s="404"/>
      <c r="L22" s="404"/>
    </row>
    <row r="23" spans="3:12" ht="26.25" customHeight="1" x14ac:dyDescent="0.25">
      <c r="C23" s="399" t="s">
        <v>597</v>
      </c>
      <c r="D23" s="404"/>
      <c r="E23" s="404"/>
      <c r="F23" s="404"/>
      <c r="G23" s="404"/>
      <c r="H23" s="404"/>
      <c r="I23" s="404"/>
      <c r="J23" s="404"/>
      <c r="K23" s="404"/>
      <c r="L23" s="404"/>
    </row>
    <row r="24" spans="3:12" ht="12.75" customHeight="1" x14ac:dyDescent="0.25">
      <c r="C24" s="399" t="s">
        <v>598</v>
      </c>
      <c r="D24" s="404"/>
      <c r="E24" s="404"/>
      <c r="F24" s="404"/>
      <c r="G24" s="404"/>
      <c r="H24" s="404"/>
      <c r="I24" s="404"/>
      <c r="J24" s="404"/>
      <c r="K24" s="404"/>
      <c r="L24" s="404"/>
    </row>
  </sheetData>
  <mergeCells count="7">
    <mergeCell ref="C23:L23"/>
    <mergeCell ref="C24:L24"/>
    <mergeCell ref="E5:F5"/>
    <mergeCell ref="G5:H5"/>
    <mergeCell ref="I5:J5"/>
    <mergeCell ref="K5:L5"/>
    <mergeCell ref="C22:L22"/>
  </mergeCells>
  <hyperlinks>
    <hyperlink ref="A1"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0"/>
  <sheetViews>
    <sheetView workbookViewId="0"/>
  </sheetViews>
  <sheetFormatPr defaultRowHeight="15" x14ac:dyDescent="0.25"/>
  <cols>
    <col min="1" max="1" width="10" style="1" customWidth="1"/>
    <col min="2" max="2" width="9.140625" style="1"/>
    <col min="3" max="3" width="20" style="1" customWidth="1"/>
    <col min="4" max="8" width="14.85546875" style="1" customWidth="1"/>
    <col min="9" max="16384" width="9.140625" style="1"/>
  </cols>
  <sheetData>
    <row r="1" spans="1:8" ht="15.75" x14ac:dyDescent="0.25">
      <c r="A1" s="241" t="s">
        <v>377</v>
      </c>
    </row>
    <row r="3" spans="1:8" ht="15.75" x14ac:dyDescent="0.25">
      <c r="C3" s="18" t="s">
        <v>10</v>
      </c>
    </row>
    <row r="4" spans="1:8" ht="15.75" x14ac:dyDescent="0.25">
      <c r="C4" s="2"/>
    </row>
    <row r="5" spans="1:8" ht="15.75" x14ac:dyDescent="0.25">
      <c r="C5" s="3"/>
      <c r="D5" s="251" t="s">
        <v>0</v>
      </c>
      <c r="E5" s="249" t="s">
        <v>8</v>
      </c>
      <c r="F5" s="247" t="s">
        <v>9</v>
      </c>
      <c r="G5" s="247" t="s">
        <v>313</v>
      </c>
      <c r="H5" s="247" t="s">
        <v>396</v>
      </c>
    </row>
    <row r="6" spans="1:8" ht="15.75" x14ac:dyDescent="0.25">
      <c r="C6" s="4" t="s">
        <v>11</v>
      </c>
      <c r="D6" s="9">
        <v>840235</v>
      </c>
      <c r="E6" s="10">
        <v>842038</v>
      </c>
      <c r="F6" s="11">
        <v>870253</v>
      </c>
      <c r="G6" s="11">
        <v>890103</v>
      </c>
      <c r="H6" s="11">
        <v>895587</v>
      </c>
    </row>
    <row r="7" spans="1:8" ht="15.75" x14ac:dyDescent="0.25">
      <c r="C7" s="4" t="s">
        <v>12</v>
      </c>
      <c r="D7" s="9">
        <v>181419</v>
      </c>
      <c r="E7" s="10">
        <v>176531</v>
      </c>
      <c r="F7" s="11">
        <v>173628</v>
      </c>
      <c r="G7" s="11">
        <v>165070</v>
      </c>
      <c r="H7" s="11">
        <v>172250</v>
      </c>
    </row>
    <row r="8" spans="1:8" ht="15.75" x14ac:dyDescent="0.25">
      <c r="C8" s="12" t="s">
        <v>13</v>
      </c>
      <c r="D8" s="14">
        <v>1021654</v>
      </c>
      <c r="E8" s="15">
        <v>1018569</v>
      </c>
      <c r="F8" s="16">
        <v>1043881</v>
      </c>
      <c r="G8" s="16">
        <v>1055173</v>
      </c>
      <c r="H8" s="16">
        <v>1067837</v>
      </c>
    </row>
    <row r="9" spans="1:8" ht="15.75" x14ac:dyDescent="0.25">
      <c r="C9" s="2"/>
      <c r="H9" s="175"/>
    </row>
    <row r="10" spans="1:8" ht="15.75" x14ac:dyDescent="0.25">
      <c r="C10" s="17"/>
      <c r="G10" s="183"/>
      <c r="H10" s="103" t="s">
        <v>315</v>
      </c>
    </row>
  </sheetData>
  <hyperlinks>
    <hyperlink ref="A1" location="Contents!A1" display="Content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4"/>
  <sheetViews>
    <sheetView topLeftCell="C10" workbookViewId="0">
      <selection activeCell="G27" sqref="G27"/>
    </sheetView>
  </sheetViews>
  <sheetFormatPr defaultRowHeight="15" x14ac:dyDescent="0.25"/>
  <cols>
    <col min="1" max="2" width="9.140625" style="1"/>
    <col min="3" max="3" width="15.28515625" style="1" customWidth="1"/>
    <col min="4" max="4" width="10.5703125" style="1" customWidth="1"/>
    <col min="5" max="12" width="12.42578125" style="1" customWidth="1"/>
    <col min="13" max="16384" width="9.140625" style="1"/>
  </cols>
  <sheetData>
    <row r="1" spans="1:12" ht="15.75" x14ac:dyDescent="0.25">
      <c r="A1" s="241" t="s">
        <v>377</v>
      </c>
    </row>
    <row r="3" spans="1:12" ht="15.75" x14ac:dyDescent="0.25">
      <c r="C3" s="18" t="s">
        <v>92</v>
      </c>
    </row>
    <row r="4" spans="1:12" ht="15.75" x14ac:dyDescent="0.25">
      <c r="C4" s="2"/>
    </row>
    <row r="5" spans="1:12" ht="15.75" x14ac:dyDescent="0.25">
      <c r="C5" s="19"/>
      <c r="D5" s="57"/>
      <c r="E5" s="401" t="s">
        <v>399</v>
      </c>
      <c r="F5" s="402"/>
      <c r="G5" s="401" t="s">
        <v>400</v>
      </c>
      <c r="H5" s="402"/>
      <c r="I5" s="401" t="s">
        <v>401</v>
      </c>
      <c r="J5" s="402"/>
      <c r="K5" s="401" t="s">
        <v>402</v>
      </c>
      <c r="L5" s="403"/>
    </row>
    <row r="6" spans="1:12" ht="15.75" x14ac:dyDescent="0.25">
      <c r="C6" s="19"/>
      <c r="D6" s="57"/>
      <c r="E6" s="5" t="s">
        <v>61</v>
      </c>
      <c r="F6" s="21"/>
      <c r="G6" s="5" t="s">
        <v>61</v>
      </c>
      <c r="H6" s="21"/>
      <c r="I6" s="5" t="s">
        <v>61</v>
      </c>
      <c r="J6" s="21"/>
      <c r="K6" s="5" t="s">
        <v>61</v>
      </c>
      <c r="L6" s="22"/>
    </row>
    <row r="7" spans="1:12" ht="15.75" x14ac:dyDescent="0.25">
      <c r="C7" s="18" t="s">
        <v>62</v>
      </c>
      <c r="D7" s="58" t="s">
        <v>63</v>
      </c>
      <c r="E7" s="65">
        <v>475</v>
      </c>
      <c r="F7" s="21"/>
      <c r="G7" s="65">
        <v>455</v>
      </c>
      <c r="H7" s="21"/>
      <c r="I7" s="65">
        <v>319</v>
      </c>
      <c r="J7" s="21"/>
      <c r="K7" s="65">
        <v>272</v>
      </c>
      <c r="L7" s="22"/>
    </row>
    <row r="8" spans="1:12" ht="15.75" x14ac:dyDescent="0.25">
      <c r="C8" s="18" t="s">
        <v>64</v>
      </c>
      <c r="D8" s="58" t="s">
        <v>65</v>
      </c>
      <c r="E8" s="65">
        <v>49</v>
      </c>
      <c r="F8" s="21"/>
      <c r="G8" s="65">
        <v>57</v>
      </c>
      <c r="H8" s="21"/>
      <c r="I8" s="65">
        <v>30</v>
      </c>
      <c r="J8" s="21"/>
      <c r="K8" s="65">
        <v>21</v>
      </c>
      <c r="L8" s="22"/>
    </row>
    <row r="9" spans="1:12" ht="31.5" x14ac:dyDescent="0.25">
      <c r="C9" s="19"/>
      <c r="D9" s="60" t="s">
        <v>66</v>
      </c>
      <c r="E9" s="66">
        <f>SUM(E7:E8)</f>
        <v>524</v>
      </c>
      <c r="F9" s="21"/>
      <c r="G9" s="66">
        <f>SUM(G7:G8)</f>
        <v>512</v>
      </c>
      <c r="H9" s="21"/>
      <c r="I9" s="66">
        <f>SUM(I7:I8)</f>
        <v>349</v>
      </c>
      <c r="J9" s="21"/>
      <c r="K9" s="66">
        <f>SUM(K7:K8)</f>
        <v>293</v>
      </c>
      <c r="L9" s="22"/>
    </row>
    <row r="10" spans="1:12" ht="15.75" x14ac:dyDescent="0.25">
      <c r="C10" s="19"/>
      <c r="D10" s="58"/>
      <c r="E10" s="19"/>
      <c r="F10" s="21"/>
      <c r="G10" s="19"/>
      <c r="H10" s="21"/>
      <c r="I10" s="19"/>
      <c r="J10" s="21"/>
      <c r="K10" s="19"/>
      <c r="L10" s="22"/>
    </row>
    <row r="11" spans="1:12" ht="15.75" x14ac:dyDescent="0.25">
      <c r="C11" s="18" t="s">
        <v>62</v>
      </c>
      <c r="D11" s="58" t="s">
        <v>63</v>
      </c>
      <c r="E11" s="65">
        <v>356</v>
      </c>
      <c r="F11" s="21"/>
      <c r="G11" s="65">
        <v>322</v>
      </c>
      <c r="H11" s="21"/>
      <c r="I11" s="65">
        <v>233</v>
      </c>
      <c r="J11" s="21"/>
      <c r="K11" s="65">
        <v>200</v>
      </c>
      <c r="L11" s="22"/>
    </row>
    <row r="12" spans="1:12" ht="15.75" x14ac:dyDescent="0.25">
      <c r="C12" s="18" t="s">
        <v>67</v>
      </c>
      <c r="D12" s="58" t="s">
        <v>65</v>
      </c>
      <c r="E12" s="65">
        <v>34</v>
      </c>
      <c r="F12" s="21"/>
      <c r="G12" s="65">
        <v>38</v>
      </c>
      <c r="H12" s="21"/>
      <c r="I12" s="65">
        <v>21</v>
      </c>
      <c r="J12" s="21"/>
      <c r="K12" s="65">
        <v>13</v>
      </c>
      <c r="L12" s="22"/>
    </row>
    <row r="13" spans="1:12" ht="31.5" x14ac:dyDescent="0.25">
      <c r="C13" s="19"/>
      <c r="D13" s="60" t="s">
        <v>66</v>
      </c>
      <c r="E13" s="66">
        <f>SUM(E11:E12)</f>
        <v>390</v>
      </c>
      <c r="F13" s="21"/>
      <c r="G13" s="66">
        <f>SUM(G11:G12)</f>
        <v>360</v>
      </c>
      <c r="H13" s="21"/>
      <c r="I13" s="66">
        <f>SUM(I11:I12)</f>
        <v>254</v>
      </c>
      <c r="J13" s="21"/>
      <c r="K13" s="66">
        <f>SUM(K11:K12)</f>
        <v>213</v>
      </c>
      <c r="L13" s="22"/>
    </row>
    <row r="14" spans="1:12" ht="15.75" x14ac:dyDescent="0.25">
      <c r="C14" s="19"/>
      <c r="D14" s="62"/>
      <c r="E14" s="19"/>
      <c r="F14" s="21"/>
      <c r="G14" s="19"/>
      <c r="H14" s="21"/>
      <c r="I14" s="19"/>
      <c r="J14" s="21"/>
      <c r="K14" s="19"/>
      <c r="L14" s="22"/>
    </row>
    <row r="15" spans="1:12" ht="18" x14ac:dyDescent="0.25">
      <c r="C15" s="19"/>
      <c r="D15" s="62"/>
      <c r="E15" s="5" t="s">
        <v>61</v>
      </c>
      <c r="F15" s="21" t="s">
        <v>68</v>
      </c>
      <c r="G15" s="5" t="s">
        <v>61</v>
      </c>
      <c r="H15" s="21" t="s">
        <v>68</v>
      </c>
      <c r="I15" s="5" t="s">
        <v>61</v>
      </c>
      <c r="J15" s="21" t="s">
        <v>68</v>
      </c>
      <c r="K15" s="5" t="s">
        <v>61</v>
      </c>
      <c r="L15" s="22" t="s">
        <v>323</v>
      </c>
    </row>
    <row r="16" spans="1:12" ht="15.75" x14ac:dyDescent="0.25">
      <c r="C16" s="2" t="s">
        <v>69</v>
      </c>
      <c r="D16" s="58" t="s">
        <v>63</v>
      </c>
      <c r="E16" s="65">
        <v>75</v>
      </c>
      <c r="F16" s="337">
        <v>73</v>
      </c>
      <c r="G16" s="65">
        <v>73</v>
      </c>
      <c r="H16" s="337">
        <v>72</v>
      </c>
      <c r="I16" s="65">
        <v>73</v>
      </c>
      <c r="J16" s="337">
        <v>72</v>
      </c>
      <c r="K16" s="65">
        <v>73</v>
      </c>
      <c r="L16" s="63" t="s">
        <v>70</v>
      </c>
    </row>
    <row r="17" spans="3:12" ht="15.75" x14ac:dyDescent="0.25">
      <c r="C17" s="2" t="s">
        <v>71</v>
      </c>
      <c r="D17" s="58" t="s">
        <v>65</v>
      </c>
      <c r="E17" s="65">
        <v>71</v>
      </c>
      <c r="F17" s="337">
        <v>74</v>
      </c>
      <c r="G17" s="65">
        <v>67</v>
      </c>
      <c r="H17" s="337">
        <v>72</v>
      </c>
      <c r="I17" s="65">
        <v>68</v>
      </c>
      <c r="J17" s="337">
        <v>71</v>
      </c>
      <c r="K17" s="65">
        <v>68</v>
      </c>
      <c r="L17" s="63" t="s">
        <v>70</v>
      </c>
    </row>
    <row r="18" spans="3:12" ht="31.5" x14ac:dyDescent="0.25">
      <c r="C18" s="2" t="s">
        <v>72</v>
      </c>
      <c r="D18" s="60" t="s">
        <v>66</v>
      </c>
      <c r="E18" s="66">
        <v>75</v>
      </c>
      <c r="F18" s="338">
        <v>73</v>
      </c>
      <c r="G18" s="66">
        <v>72</v>
      </c>
      <c r="H18" s="338">
        <v>72</v>
      </c>
      <c r="I18" s="66">
        <v>72</v>
      </c>
      <c r="J18" s="338">
        <v>72</v>
      </c>
      <c r="K18" s="66">
        <v>73</v>
      </c>
      <c r="L18" s="64" t="s">
        <v>70</v>
      </c>
    </row>
    <row r="19" spans="3:12" ht="15.75" x14ac:dyDescent="0.25">
      <c r="C19" s="5"/>
    </row>
    <row r="20" spans="3:12" ht="15.75" x14ac:dyDescent="0.25">
      <c r="E20" s="2"/>
      <c r="L20" s="17" t="s">
        <v>324</v>
      </c>
    </row>
    <row r="21" spans="3:12" x14ac:dyDescent="0.25">
      <c r="C21" s="121" t="s">
        <v>74</v>
      </c>
      <c r="D21" s="70"/>
      <c r="E21" s="70"/>
      <c r="F21" s="70"/>
      <c r="G21" s="70"/>
      <c r="H21" s="70"/>
      <c r="I21" s="70"/>
      <c r="J21" s="70"/>
      <c r="K21" s="70"/>
      <c r="L21" s="70"/>
    </row>
    <row r="22" spans="3:12" ht="25.5" customHeight="1" x14ac:dyDescent="0.25">
      <c r="C22" s="399" t="s">
        <v>472</v>
      </c>
      <c r="D22" s="404"/>
      <c r="E22" s="404"/>
      <c r="F22" s="404"/>
      <c r="G22" s="404"/>
      <c r="H22" s="404"/>
      <c r="I22" s="404"/>
      <c r="J22" s="404"/>
      <c r="K22" s="404"/>
      <c r="L22" s="404"/>
    </row>
    <row r="23" spans="3:12" ht="26.25" customHeight="1" x14ac:dyDescent="0.25">
      <c r="C23" s="399" t="s">
        <v>597</v>
      </c>
      <c r="D23" s="404"/>
      <c r="E23" s="404"/>
      <c r="F23" s="404"/>
      <c r="G23" s="404"/>
      <c r="H23" s="404"/>
      <c r="I23" s="404"/>
      <c r="J23" s="404"/>
      <c r="K23" s="404"/>
      <c r="L23" s="404"/>
    </row>
    <row r="24" spans="3:12" ht="13.5" customHeight="1" x14ac:dyDescent="0.25">
      <c r="C24" s="399" t="s">
        <v>598</v>
      </c>
      <c r="D24" s="404"/>
      <c r="E24" s="404"/>
      <c r="F24" s="404"/>
      <c r="G24" s="404"/>
      <c r="H24" s="404"/>
      <c r="I24" s="404"/>
      <c r="J24" s="404"/>
      <c r="K24" s="404"/>
      <c r="L24" s="404"/>
    </row>
  </sheetData>
  <mergeCells count="7">
    <mergeCell ref="C23:L23"/>
    <mergeCell ref="C24:L24"/>
    <mergeCell ref="E5:F5"/>
    <mergeCell ref="G5:H5"/>
    <mergeCell ref="I5:J5"/>
    <mergeCell ref="K5:L5"/>
    <mergeCell ref="C22:L22"/>
  </mergeCells>
  <hyperlinks>
    <hyperlink ref="A1" location="Contents!A1" display="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topLeftCell="C1" workbookViewId="0"/>
  </sheetViews>
  <sheetFormatPr defaultRowHeight="15" x14ac:dyDescent="0.25"/>
  <cols>
    <col min="1" max="2" width="9.140625" style="1"/>
    <col min="3" max="3" width="39.140625" style="1" bestFit="1" customWidth="1"/>
    <col min="4" max="8" width="10.28515625" style="1" customWidth="1"/>
    <col min="9" max="16384" width="9.140625" style="1"/>
  </cols>
  <sheetData>
    <row r="1" spans="1:8" ht="15.75" x14ac:dyDescent="0.25">
      <c r="A1" s="241" t="s">
        <v>377</v>
      </c>
    </row>
    <row r="3" spans="1:8" ht="15.75" x14ac:dyDescent="0.25">
      <c r="C3" s="77" t="s">
        <v>93</v>
      </c>
    </row>
    <row r="4" spans="1:8" ht="15.75" x14ac:dyDescent="0.25">
      <c r="C4" s="77"/>
    </row>
    <row r="5" spans="1:8" ht="15.75" x14ac:dyDescent="0.25">
      <c r="C5" s="3"/>
      <c r="D5" s="254" t="s">
        <v>0</v>
      </c>
      <c r="E5" s="255" t="s">
        <v>8</v>
      </c>
      <c r="F5" s="253" t="s">
        <v>9</v>
      </c>
      <c r="G5" s="253" t="s">
        <v>313</v>
      </c>
      <c r="H5" s="253" t="s">
        <v>396</v>
      </c>
    </row>
    <row r="6" spans="1:8" ht="15.75" x14ac:dyDescent="0.25">
      <c r="C6" s="24" t="s">
        <v>94</v>
      </c>
      <c r="D6" s="40">
        <v>1344</v>
      </c>
      <c r="E6" s="41">
        <v>1323</v>
      </c>
      <c r="F6" s="42">
        <v>1253</v>
      </c>
      <c r="G6" s="42">
        <v>1205</v>
      </c>
      <c r="H6" s="42">
        <v>1164</v>
      </c>
    </row>
    <row r="7" spans="1:8" ht="15.75" x14ac:dyDescent="0.25">
      <c r="C7" s="23" t="s">
        <v>63</v>
      </c>
      <c r="D7" s="33">
        <v>1159</v>
      </c>
      <c r="E7" s="34">
        <v>1139</v>
      </c>
      <c r="F7" s="35">
        <v>1068</v>
      </c>
      <c r="G7" s="35">
        <v>1033</v>
      </c>
      <c r="H7" s="35">
        <v>1011</v>
      </c>
    </row>
    <row r="8" spans="1:8" ht="15.75" x14ac:dyDescent="0.25">
      <c r="C8" s="23" t="s">
        <v>65</v>
      </c>
      <c r="D8" s="37">
        <v>185</v>
      </c>
      <c r="E8" s="17">
        <v>184</v>
      </c>
      <c r="F8" s="38">
        <v>185</v>
      </c>
      <c r="G8" s="38">
        <v>172</v>
      </c>
      <c r="H8" s="38">
        <v>153</v>
      </c>
    </row>
    <row r="9" spans="1:8" ht="15.75" x14ac:dyDescent="0.25">
      <c r="C9" s="23" t="s">
        <v>95</v>
      </c>
      <c r="D9" s="37">
        <v>44</v>
      </c>
      <c r="E9" s="17">
        <v>66</v>
      </c>
      <c r="F9" s="38">
        <v>92</v>
      </c>
      <c r="G9" s="38">
        <v>78</v>
      </c>
      <c r="H9" s="38">
        <v>73</v>
      </c>
    </row>
    <row r="10" spans="1:8" ht="15.75" x14ac:dyDescent="0.25">
      <c r="C10" s="23" t="s">
        <v>96</v>
      </c>
      <c r="D10" s="37">
        <v>328</v>
      </c>
      <c r="E10" s="17">
        <v>363</v>
      </c>
      <c r="F10" s="38">
        <v>387</v>
      </c>
      <c r="G10" s="38">
        <v>300</v>
      </c>
      <c r="H10" s="38">
        <v>346</v>
      </c>
    </row>
    <row r="11" spans="1:8" ht="15.75" x14ac:dyDescent="0.25">
      <c r="C11" s="23" t="s">
        <v>97</v>
      </c>
      <c r="D11" s="37">
        <v>101</v>
      </c>
      <c r="E11" s="17">
        <v>45</v>
      </c>
      <c r="F11" s="38">
        <v>22</v>
      </c>
      <c r="G11" s="38">
        <v>30</v>
      </c>
      <c r="H11" s="38">
        <v>32</v>
      </c>
    </row>
    <row r="12" spans="1:8" ht="15.75" x14ac:dyDescent="0.25">
      <c r="C12" s="75"/>
    </row>
    <row r="13" spans="1:8" ht="15.75" x14ac:dyDescent="0.25">
      <c r="C13" s="75"/>
      <c r="G13" s="17"/>
      <c r="H13" s="103" t="s">
        <v>326</v>
      </c>
    </row>
  </sheetData>
  <hyperlinks>
    <hyperlink ref="A1" location="Contents!A1" display="Contents"/>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6"/>
  <sheetViews>
    <sheetView workbookViewId="0"/>
  </sheetViews>
  <sheetFormatPr defaultRowHeight="15" x14ac:dyDescent="0.25"/>
  <cols>
    <col min="1" max="2" width="9.140625" style="1"/>
    <col min="3" max="3" width="31.28515625" style="1" customWidth="1"/>
    <col min="4" max="8" width="10.5703125" style="1" customWidth="1"/>
    <col min="9" max="16384" width="9.140625" style="1"/>
  </cols>
  <sheetData>
    <row r="1" spans="1:8" ht="15.75" x14ac:dyDescent="0.25">
      <c r="A1" s="241" t="s">
        <v>377</v>
      </c>
    </row>
    <row r="3" spans="1:8" ht="15.75" x14ac:dyDescent="0.25">
      <c r="C3" s="77" t="s">
        <v>98</v>
      </c>
    </row>
    <row r="4" spans="1:8" ht="15.75" x14ac:dyDescent="0.25">
      <c r="C4" s="76"/>
    </row>
    <row r="5" spans="1:8" ht="15.75" x14ac:dyDescent="0.25">
      <c r="C5" s="3"/>
      <c r="D5" s="254" t="s">
        <v>0</v>
      </c>
      <c r="E5" s="254" t="s">
        <v>8</v>
      </c>
      <c r="F5" s="255" t="s">
        <v>9</v>
      </c>
      <c r="G5" s="253" t="s">
        <v>313</v>
      </c>
      <c r="H5" s="253" t="s">
        <v>396</v>
      </c>
    </row>
    <row r="6" spans="1:8" ht="18" x14ac:dyDescent="0.25">
      <c r="C6" s="24" t="s">
        <v>99</v>
      </c>
      <c r="D6" s="80">
        <v>57</v>
      </c>
      <c r="E6" s="80">
        <v>59</v>
      </c>
      <c r="F6" s="78">
        <v>55</v>
      </c>
      <c r="G6" s="192" t="s">
        <v>462</v>
      </c>
      <c r="H6" s="192">
        <v>50</v>
      </c>
    </row>
    <row r="7" spans="1:8" ht="18" x14ac:dyDescent="0.25">
      <c r="C7" s="23" t="s">
        <v>63</v>
      </c>
      <c r="D7" s="37">
        <v>54</v>
      </c>
      <c r="E7" s="37">
        <v>55</v>
      </c>
      <c r="F7" s="17">
        <v>52</v>
      </c>
      <c r="G7" s="38" t="s">
        <v>463</v>
      </c>
      <c r="H7" s="38">
        <v>47</v>
      </c>
    </row>
    <row r="8" spans="1:8" ht="15.75" x14ac:dyDescent="0.25">
      <c r="C8" s="23" t="s">
        <v>65</v>
      </c>
      <c r="D8" s="37">
        <v>3</v>
      </c>
      <c r="E8" s="37">
        <v>4</v>
      </c>
      <c r="F8" s="17">
        <v>3</v>
      </c>
      <c r="G8" s="38">
        <v>3</v>
      </c>
      <c r="H8" s="38">
        <v>3</v>
      </c>
    </row>
    <row r="9" spans="1:8" ht="18" x14ac:dyDescent="0.25">
      <c r="C9" s="23" t="s">
        <v>101</v>
      </c>
      <c r="D9" s="37">
        <v>0</v>
      </c>
      <c r="E9" s="37">
        <v>2</v>
      </c>
      <c r="F9" s="17">
        <v>7</v>
      </c>
      <c r="G9" s="38" t="s">
        <v>464</v>
      </c>
      <c r="H9" s="38">
        <v>8</v>
      </c>
    </row>
    <row r="10" spans="1:8" ht="15.75" x14ac:dyDescent="0.25">
      <c r="C10" s="23" t="s">
        <v>96</v>
      </c>
      <c r="D10" s="37">
        <v>43</v>
      </c>
      <c r="E10" s="37">
        <v>2</v>
      </c>
      <c r="F10" s="17">
        <v>18</v>
      </c>
      <c r="G10" s="38">
        <v>1</v>
      </c>
      <c r="H10" s="38">
        <v>37</v>
      </c>
    </row>
    <row r="11" spans="1:8" ht="15.75" x14ac:dyDescent="0.25">
      <c r="C11" s="23" t="s">
        <v>97</v>
      </c>
      <c r="D11" s="37">
        <v>25</v>
      </c>
      <c r="E11" s="37">
        <v>4</v>
      </c>
      <c r="F11" s="17">
        <v>3</v>
      </c>
      <c r="G11" s="38">
        <v>3</v>
      </c>
      <c r="H11" s="38">
        <v>2</v>
      </c>
    </row>
    <row r="12" spans="1:8" ht="15.75" x14ac:dyDescent="0.25">
      <c r="C12" s="79"/>
    </row>
    <row r="13" spans="1:8" ht="15.75" x14ac:dyDescent="0.25">
      <c r="G13" s="17"/>
      <c r="H13" s="17" t="s">
        <v>327</v>
      </c>
    </row>
    <row r="14" spans="1:8" x14ac:dyDescent="0.25">
      <c r="C14" s="121" t="s">
        <v>102</v>
      </c>
      <c r="D14" s="134"/>
      <c r="E14" s="134"/>
      <c r="F14" s="134"/>
    </row>
    <row r="15" spans="1:8" ht="26.25" customHeight="1" x14ac:dyDescent="0.25">
      <c r="C15" s="399" t="s">
        <v>297</v>
      </c>
      <c r="D15" s="404"/>
      <c r="E15" s="404"/>
      <c r="F15" s="404"/>
    </row>
    <row r="16" spans="1:8" x14ac:dyDescent="0.25">
      <c r="C16" s="53"/>
    </row>
  </sheetData>
  <mergeCells count="1">
    <mergeCell ref="C15:F15"/>
  </mergeCells>
  <hyperlinks>
    <hyperlink ref="A1" location="Contents!A1" display="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0"/>
  <sheetViews>
    <sheetView topLeftCell="D1" workbookViewId="0"/>
  </sheetViews>
  <sheetFormatPr defaultRowHeight="15" x14ac:dyDescent="0.25"/>
  <cols>
    <col min="1" max="2" width="9.140625" style="1"/>
    <col min="3" max="3" width="43.5703125" style="1" customWidth="1"/>
    <col min="4" max="8" width="10.5703125" style="1" customWidth="1"/>
    <col min="9" max="16384" width="9.140625" style="1"/>
  </cols>
  <sheetData>
    <row r="1" spans="1:8" ht="15.75" x14ac:dyDescent="0.25">
      <c r="A1" s="241" t="s">
        <v>377</v>
      </c>
    </row>
    <row r="3" spans="1:8" x14ac:dyDescent="0.25">
      <c r="C3" s="83" t="s">
        <v>103</v>
      </c>
    </row>
    <row r="4" spans="1:8" x14ac:dyDescent="0.25">
      <c r="C4" s="83"/>
    </row>
    <row r="5" spans="1:8" ht="15.75" x14ac:dyDescent="0.25">
      <c r="C5" s="3"/>
      <c r="D5" s="254" t="s">
        <v>0</v>
      </c>
      <c r="E5" s="254" t="s">
        <v>8</v>
      </c>
      <c r="F5" s="255" t="s">
        <v>9</v>
      </c>
      <c r="G5" s="253" t="s">
        <v>313</v>
      </c>
      <c r="H5" s="253" t="s">
        <v>396</v>
      </c>
    </row>
    <row r="6" spans="1:8" ht="15.75" x14ac:dyDescent="0.25">
      <c r="C6" s="23" t="s">
        <v>104</v>
      </c>
      <c r="D6" s="81">
        <v>0.37</v>
      </c>
      <c r="E6" s="81">
        <v>0.54</v>
      </c>
      <c r="F6" s="82">
        <v>0.44</v>
      </c>
      <c r="G6" s="193">
        <v>0.43</v>
      </c>
      <c r="H6" s="193">
        <v>0.35</v>
      </c>
    </row>
    <row r="7" spans="1:8" ht="15.75" x14ac:dyDescent="0.25">
      <c r="C7" s="23" t="s">
        <v>105</v>
      </c>
      <c r="D7" s="81">
        <v>0.56999999999999995</v>
      </c>
      <c r="E7" s="81">
        <v>0.69</v>
      </c>
      <c r="F7" s="82">
        <v>0.67</v>
      </c>
      <c r="G7" s="193">
        <v>0.6</v>
      </c>
      <c r="H7" s="193">
        <v>0.38</v>
      </c>
    </row>
    <row r="8" spans="1:8" ht="15.75" x14ac:dyDescent="0.25">
      <c r="C8" s="23" t="s">
        <v>106</v>
      </c>
      <c r="D8" s="81">
        <v>0.33</v>
      </c>
      <c r="E8" s="81">
        <v>0.22</v>
      </c>
      <c r="F8" s="82">
        <v>0.26</v>
      </c>
      <c r="G8" s="193">
        <v>0.28999999999999998</v>
      </c>
      <c r="H8" s="193">
        <v>0.32</v>
      </c>
    </row>
    <row r="10" spans="1:8" x14ac:dyDescent="0.25">
      <c r="G10" s="84"/>
      <c r="H10" s="84" t="s">
        <v>326</v>
      </c>
    </row>
  </sheetData>
  <hyperlinks>
    <hyperlink ref="A1" location="Contents!A1" display="Content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12"/>
  <sheetViews>
    <sheetView workbookViewId="0"/>
  </sheetViews>
  <sheetFormatPr defaultRowHeight="15" x14ac:dyDescent="0.25"/>
  <cols>
    <col min="1" max="2" width="9.140625" style="1"/>
    <col min="3" max="3" width="31.5703125" style="1" customWidth="1"/>
    <col min="4" max="8" width="12.85546875" style="1" customWidth="1"/>
    <col min="9" max="16384" width="9.140625" style="1"/>
  </cols>
  <sheetData>
    <row r="1" spans="1:9" ht="15.75" x14ac:dyDescent="0.25">
      <c r="A1" s="241" t="s">
        <v>377</v>
      </c>
    </row>
    <row r="3" spans="1:9" ht="15.75" x14ac:dyDescent="0.25">
      <c r="C3" s="113" t="s">
        <v>328</v>
      </c>
    </row>
    <row r="4" spans="1:9" ht="15.75" x14ac:dyDescent="0.25">
      <c r="C4" s="68"/>
    </row>
    <row r="5" spans="1:9" ht="18" x14ac:dyDescent="0.25">
      <c r="C5" s="85"/>
      <c r="D5" s="254">
        <v>2011</v>
      </c>
      <c r="E5" s="255">
        <v>2012</v>
      </c>
      <c r="F5" s="137">
        <v>2013</v>
      </c>
      <c r="G5" s="137" t="s">
        <v>620</v>
      </c>
      <c r="H5" s="137" t="s">
        <v>621</v>
      </c>
    </row>
    <row r="6" spans="1:9" ht="15.75" x14ac:dyDescent="0.25">
      <c r="C6" s="23" t="s">
        <v>107</v>
      </c>
      <c r="D6" s="92">
        <v>93913</v>
      </c>
      <c r="E6" s="100">
        <v>95266</v>
      </c>
      <c r="F6" s="258">
        <v>104986</v>
      </c>
      <c r="G6" s="258">
        <v>96893</v>
      </c>
      <c r="H6" s="258">
        <v>70529</v>
      </c>
      <c r="I6" s="134"/>
    </row>
    <row r="7" spans="1:9" ht="15.75" x14ac:dyDescent="0.25">
      <c r="C7" s="87"/>
    </row>
    <row r="8" spans="1:9" ht="15.75" x14ac:dyDescent="0.25">
      <c r="C8" s="17"/>
      <c r="G8" s="17"/>
      <c r="H8" s="103" t="s">
        <v>480</v>
      </c>
    </row>
    <row r="10" spans="1:9" x14ac:dyDescent="0.25">
      <c r="C10" s="53" t="s">
        <v>102</v>
      </c>
    </row>
    <row r="11" spans="1:9" ht="24" customHeight="1" x14ac:dyDescent="0.25">
      <c r="C11" s="392" t="s">
        <v>599</v>
      </c>
      <c r="D11" s="393"/>
      <c r="E11" s="393"/>
      <c r="F11" s="393"/>
      <c r="G11" s="393"/>
      <c r="H11" s="393"/>
    </row>
    <row r="12" spans="1:9" ht="42" customHeight="1" x14ac:dyDescent="0.25">
      <c r="C12" s="392" t="s">
        <v>619</v>
      </c>
      <c r="D12" s="393"/>
      <c r="E12" s="393"/>
      <c r="F12" s="393"/>
      <c r="G12" s="393"/>
      <c r="H12" s="393"/>
    </row>
  </sheetData>
  <mergeCells count="2">
    <mergeCell ref="C11:H11"/>
    <mergeCell ref="C12:H12"/>
  </mergeCells>
  <hyperlinks>
    <hyperlink ref="A1" location="Contents!A1" display="Contents"/>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topLeftCell="B1" workbookViewId="0">
      <selection activeCell="C13" sqref="C13:H13"/>
    </sheetView>
  </sheetViews>
  <sheetFormatPr defaultRowHeight="15" x14ac:dyDescent="0.25"/>
  <cols>
    <col min="1" max="2" width="9.140625" style="1"/>
    <col min="3" max="3" width="22.5703125" style="1" customWidth="1"/>
    <col min="4" max="8" width="12.5703125" style="1" customWidth="1"/>
    <col min="9" max="16384" width="9.140625" style="1"/>
  </cols>
  <sheetData>
    <row r="1" spans="1:8" ht="15.75" x14ac:dyDescent="0.25">
      <c r="A1" s="241" t="s">
        <v>377</v>
      </c>
    </row>
    <row r="3" spans="1:8" ht="15.75" x14ac:dyDescent="0.25">
      <c r="C3" s="113" t="s">
        <v>329</v>
      </c>
      <c r="D3" s="134"/>
      <c r="E3" s="134"/>
      <c r="F3" s="134"/>
      <c r="G3" s="134"/>
      <c r="H3" s="134"/>
    </row>
    <row r="4" spans="1:8" ht="15.75" x14ac:dyDescent="0.25">
      <c r="C4" s="111"/>
      <c r="D4" s="134"/>
      <c r="E4" s="134"/>
      <c r="F4" s="134"/>
      <c r="G4" s="134"/>
      <c r="H4" s="134"/>
    </row>
    <row r="5" spans="1:8" ht="16.5" customHeight="1" x14ac:dyDescent="0.25">
      <c r="C5" s="19"/>
      <c r="D5" s="409" t="s">
        <v>600</v>
      </c>
      <c r="E5" s="409" t="s">
        <v>601</v>
      </c>
      <c r="F5" s="409" t="s">
        <v>602</v>
      </c>
      <c r="G5" s="409" t="s">
        <v>603</v>
      </c>
      <c r="H5" s="409" t="s">
        <v>604</v>
      </c>
    </row>
    <row r="6" spans="1:8" ht="15" customHeight="1" x14ac:dyDescent="0.25">
      <c r="C6" s="19"/>
      <c r="D6" s="409"/>
      <c r="E6" s="409"/>
      <c r="F6" s="409"/>
      <c r="G6" s="409"/>
      <c r="H6" s="409"/>
    </row>
    <row r="7" spans="1:8" ht="18" x14ac:dyDescent="0.25">
      <c r="C7" s="91" t="s">
        <v>107</v>
      </c>
      <c r="D7" s="146">
        <v>1.4E-2</v>
      </c>
      <c r="E7" s="147">
        <v>0.10199999999999999</v>
      </c>
      <c r="F7" s="194" t="s">
        <v>606</v>
      </c>
      <c r="G7" s="194" t="s">
        <v>606</v>
      </c>
      <c r="H7" s="194" t="s">
        <v>606</v>
      </c>
    </row>
    <row r="8" spans="1:8" ht="15.75" x14ac:dyDescent="0.25">
      <c r="C8" s="136"/>
      <c r="D8" s="134"/>
      <c r="E8" s="134"/>
      <c r="F8" s="134"/>
      <c r="G8" s="134"/>
      <c r="H8" s="388"/>
    </row>
    <row r="9" spans="1:8" ht="15.75" x14ac:dyDescent="0.25">
      <c r="C9" s="73"/>
      <c r="G9" s="74"/>
      <c r="H9" s="203" t="s">
        <v>480</v>
      </c>
    </row>
    <row r="10" spans="1:8" x14ac:dyDescent="0.25">
      <c r="C10" s="389" t="s">
        <v>102</v>
      </c>
    </row>
    <row r="11" spans="1:8" ht="37.5" customHeight="1" x14ac:dyDescent="0.25">
      <c r="C11" s="392" t="s">
        <v>599</v>
      </c>
      <c r="D11" s="395"/>
      <c r="E11" s="395"/>
      <c r="F11" s="395"/>
      <c r="G11" s="395"/>
      <c r="H11" s="395"/>
    </row>
    <row r="12" spans="1:8" ht="40.5" customHeight="1" x14ac:dyDescent="0.25">
      <c r="C12" s="392" t="s">
        <v>619</v>
      </c>
      <c r="D12" s="395"/>
      <c r="E12" s="395"/>
      <c r="F12" s="395"/>
      <c r="G12" s="395"/>
      <c r="H12" s="395"/>
    </row>
    <row r="13" spans="1:8" ht="15.75" customHeight="1" x14ac:dyDescent="0.25">
      <c r="C13" s="392" t="s">
        <v>605</v>
      </c>
      <c r="D13" s="395"/>
      <c r="E13" s="395"/>
      <c r="F13" s="395"/>
      <c r="G13" s="395"/>
      <c r="H13" s="395"/>
    </row>
  </sheetData>
  <mergeCells count="8">
    <mergeCell ref="C11:H11"/>
    <mergeCell ref="C12:H12"/>
    <mergeCell ref="C13:H13"/>
    <mergeCell ref="D5:D6"/>
    <mergeCell ref="E5:E6"/>
    <mergeCell ref="F5:F6"/>
    <mergeCell ref="G5:G6"/>
    <mergeCell ref="H5:H6"/>
  </mergeCells>
  <hyperlinks>
    <hyperlink ref="A1" location="Contents!A1" display="Content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53"/>
  <sheetViews>
    <sheetView workbookViewId="0">
      <selection activeCell="I8" sqref="I8"/>
    </sheetView>
  </sheetViews>
  <sheetFormatPr defaultRowHeight="15" x14ac:dyDescent="0.25"/>
  <cols>
    <col min="1" max="2" width="9.140625" style="1"/>
    <col min="3" max="3" width="38.7109375" style="1" customWidth="1"/>
    <col min="4" max="8" width="12.42578125" style="1" customWidth="1"/>
    <col min="9" max="16384" width="9.140625" style="1"/>
  </cols>
  <sheetData>
    <row r="1" spans="1:8" ht="15.75" x14ac:dyDescent="0.25">
      <c r="A1" s="241" t="s">
        <v>377</v>
      </c>
    </row>
    <row r="3" spans="1:8" ht="18" x14ac:dyDescent="0.25">
      <c r="C3" s="113" t="s">
        <v>608</v>
      </c>
    </row>
    <row r="4" spans="1:8" ht="15.75" x14ac:dyDescent="0.25">
      <c r="C4" s="68"/>
    </row>
    <row r="5" spans="1:8" ht="15.75" customHeight="1" x14ac:dyDescent="0.25">
      <c r="C5" s="68"/>
      <c r="D5" s="410" t="s">
        <v>403</v>
      </c>
      <c r="E5" s="410" t="s">
        <v>404</v>
      </c>
      <c r="F5" s="410" t="s">
        <v>405</v>
      </c>
      <c r="G5" s="412" t="s">
        <v>406</v>
      </c>
      <c r="H5" s="412" t="s">
        <v>607</v>
      </c>
    </row>
    <row r="6" spans="1:8" ht="15.75" x14ac:dyDescent="0.25">
      <c r="C6" s="23"/>
      <c r="D6" s="411"/>
      <c r="E6" s="411"/>
      <c r="F6" s="411"/>
      <c r="G6" s="413"/>
      <c r="H6" s="413"/>
    </row>
    <row r="7" spans="1:8" ht="15.75" x14ac:dyDescent="0.25">
      <c r="C7" s="23"/>
      <c r="D7" s="256"/>
      <c r="E7" s="204"/>
      <c r="F7" s="205"/>
      <c r="G7" s="257"/>
      <c r="H7" s="206"/>
    </row>
    <row r="8" spans="1:8" ht="15.75" x14ac:dyDescent="0.25">
      <c r="C8" s="263" t="s">
        <v>18</v>
      </c>
      <c r="D8" s="262"/>
      <c r="E8" s="212"/>
      <c r="F8" s="213"/>
      <c r="G8" s="214"/>
      <c r="H8" s="214"/>
    </row>
    <row r="9" spans="1:8" ht="15.75" x14ac:dyDescent="0.25">
      <c r="C9" s="264" t="s">
        <v>408</v>
      </c>
      <c r="D9" s="262">
        <v>18587</v>
      </c>
      <c r="E9" s="212">
        <v>15155</v>
      </c>
      <c r="F9" s="213">
        <v>15012</v>
      </c>
      <c r="G9" s="214">
        <v>8983</v>
      </c>
      <c r="H9" s="267">
        <f>SUM(D9:G9)</f>
        <v>57737</v>
      </c>
    </row>
    <row r="10" spans="1:8" ht="15.75" x14ac:dyDescent="0.25">
      <c r="C10" s="264" t="s">
        <v>409</v>
      </c>
      <c r="D10" s="262">
        <v>223</v>
      </c>
      <c r="E10" s="212">
        <v>282</v>
      </c>
      <c r="F10" s="213">
        <v>236</v>
      </c>
      <c r="G10" s="214">
        <v>396</v>
      </c>
      <c r="H10" s="267">
        <f t="shared" ref="H10:H44" si="0">SUM(D10:G10)</f>
        <v>1137</v>
      </c>
    </row>
    <row r="11" spans="1:8" ht="15.75" x14ac:dyDescent="0.25">
      <c r="C11" s="265" t="s">
        <v>407</v>
      </c>
      <c r="D11" s="301">
        <v>18810</v>
      </c>
      <c r="E11" s="209">
        <v>15437</v>
      </c>
      <c r="F11" s="210">
        <v>15248</v>
      </c>
      <c r="G11" s="267">
        <v>9379</v>
      </c>
      <c r="H11" s="267">
        <f t="shared" si="0"/>
        <v>58874</v>
      </c>
    </row>
    <row r="12" spans="1:8" ht="15.75" x14ac:dyDescent="0.25">
      <c r="C12" s="264"/>
      <c r="D12" s="262"/>
      <c r="E12" s="212"/>
      <c r="F12" s="213"/>
      <c r="G12" s="214"/>
      <c r="H12" s="267"/>
    </row>
    <row r="13" spans="1:8" ht="15.75" x14ac:dyDescent="0.25">
      <c r="C13" s="263" t="s">
        <v>109</v>
      </c>
      <c r="D13" s="262"/>
      <c r="E13" s="212"/>
      <c r="F13" s="213"/>
      <c r="G13" s="214"/>
      <c r="H13" s="267"/>
    </row>
    <row r="14" spans="1:8" ht="15.75" x14ac:dyDescent="0.25">
      <c r="C14" s="264" t="s">
        <v>410</v>
      </c>
      <c r="D14" s="262">
        <v>92</v>
      </c>
      <c r="E14" s="212">
        <v>71</v>
      </c>
      <c r="F14" s="213">
        <v>44</v>
      </c>
      <c r="G14" s="214">
        <v>44</v>
      </c>
      <c r="H14" s="267">
        <f t="shared" si="0"/>
        <v>251</v>
      </c>
    </row>
    <row r="15" spans="1:8" ht="15.75" x14ac:dyDescent="0.25">
      <c r="C15" s="264" t="s">
        <v>411</v>
      </c>
      <c r="D15" s="262">
        <v>5</v>
      </c>
      <c r="E15" s="212">
        <v>9</v>
      </c>
      <c r="F15" s="213">
        <v>20</v>
      </c>
      <c r="G15" s="214">
        <v>23</v>
      </c>
      <c r="H15" s="267">
        <f t="shared" si="0"/>
        <v>57</v>
      </c>
    </row>
    <row r="16" spans="1:8" ht="15.75" x14ac:dyDescent="0.25">
      <c r="C16" s="265" t="s">
        <v>109</v>
      </c>
      <c r="D16" s="301">
        <v>97</v>
      </c>
      <c r="E16" s="209">
        <v>80</v>
      </c>
      <c r="F16" s="210">
        <v>64</v>
      </c>
      <c r="G16" s="267">
        <v>67</v>
      </c>
      <c r="H16" s="267">
        <f t="shared" si="0"/>
        <v>308</v>
      </c>
    </row>
    <row r="17" spans="3:8" ht="15.75" x14ac:dyDescent="0.25">
      <c r="C17" s="264"/>
      <c r="D17" s="262"/>
      <c r="E17" s="212"/>
      <c r="F17" s="213"/>
      <c r="G17" s="214"/>
      <c r="H17" s="267"/>
    </row>
    <row r="18" spans="3:8" ht="15.75" x14ac:dyDescent="0.25">
      <c r="C18" s="263" t="s">
        <v>20</v>
      </c>
      <c r="D18" s="262"/>
      <c r="E18" s="212"/>
      <c r="F18" s="213"/>
      <c r="G18" s="214"/>
      <c r="H18" s="267"/>
    </row>
    <row r="19" spans="3:8" ht="15.75" x14ac:dyDescent="0.25">
      <c r="C19" s="264" t="s">
        <v>412</v>
      </c>
      <c r="D19" s="262">
        <v>2495</v>
      </c>
      <c r="E19" s="212">
        <v>1828</v>
      </c>
      <c r="F19" s="213">
        <v>1503</v>
      </c>
      <c r="G19" s="214">
        <v>1128</v>
      </c>
      <c r="H19" s="267">
        <f t="shared" si="0"/>
        <v>6954</v>
      </c>
    </row>
    <row r="20" spans="3:8" ht="15.75" x14ac:dyDescent="0.25">
      <c r="C20" s="264" t="s">
        <v>413</v>
      </c>
      <c r="D20" s="262">
        <v>53</v>
      </c>
      <c r="E20" s="212">
        <v>84</v>
      </c>
      <c r="F20" s="213">
        <v>99</v>
      </c>
      <c r="G20" s="214">
        <v>88</v>
      </c>
      <c r="H20" s="267">
        <f t="shared" si="0"/>
        <v>324</v>
      </c>
    </row>
    <row r="21" spans="3:8" ht="15.75" x14ac:dyDescent="0.25">
      <c r="C21" s="265" t="s">
        <v>414</v>
      </c>
      <c r="D21" s="301">
        <v>2548</v>
      </c>
      <c r="E21" s="209">
        <v>1912</v>
      </c>
      <c r="F21" s="210">
        <v>1602</v>
      </c>
      <c r="G21" s="267">
        <v>1216</v>
      </c>
      <c r="H21" s="267">
        <f t="shared" si="0"/>
        <v>7278</v>
      </c>
    </row>
    <row r="22" spans="3:8" ht="15.75" x14ac:dyDescent="0.25">
      <c r="C22" s="264"/>
      <c r="D22" s="262"/>
      <c r="E22" s="212"/>
      <c r="F22" s="213"/>
      <c r="G22" s="214"/>
      <c r="H22" s="267"/>
    </row>
    <row r="23" spans="3:8" ht="15.75" x14ac:dyDescent="0.25">
      <c r="C23" s="263" t="s">
        <v>21</v>
      </c>
      <c r="D23" s="262"/>
      <c r="E23" s="212"/>
      <c r="F23" s="213"/>
      <c r="G23" s="214"/>
      <c r="H23" s="267"/>
    </row>
    <row r="24" spans="3:8" ht="15.75" x14ac:dyDescent="0.25">
      <c r="C24" s="264" t="s">
        <v>420</v>
      </c>
      <c r="D24" s="262">
        <v>284</v>
      </c>
      <c r="E24" s="212">
        <v>323</v>
      </c>
      <c r="F24" s="213">
        <v>231</v>
      </c>
      <c r="G24" s="214">
        <v>216</v>
      </c>
      <c r="H24" s="267">
        <f t="shared" si="0"/>
        <v>1054</v>
      </c>
    </row>
    <row r="25" spans="3:8" ht="15.75" x14ac:dyDescent="0.25">
      <c r="C25" s="264" t="s">
        <v>415</v>
      </c>
      <c r="D25" s="262">
        <v>22</v>
      </c>
      <c r="E25" s="212">
        <v>36</v>
      </c>
      <c r="F25" s="213">
        <v>51</v>
      </c>
      <c r="G25" s="214">
        <v>64</v>
      </c>
      <c r="H25" s="267">
        <f t="shared" si="0"/>
        <v>173</v>
      </c>
    </row>
    <row r="26" spans="3:8" ht="15.75" x14ac:dyDescent="0.25">
      <c r="C26" s="265" t="s">
        <v>416</v>
      </c>
      <c r="D26" s="301">
        <v>306</v>
      </c>
      <c r="E26" s="209">
        <v>359</v>
      </c>
      <c r="F26" s="210">
        <v>282</v>
      </c>
      <c r="G26" s="267">
        <v>280</v>
      </c>
      <c r="H26" s="267">
        <f t="shared" si="0"/>
        <v>1227</v>
      </c>
    </row>
    <row r="27" spans="3:8" ht="15.75" x14ac:dyDescent="0.25">
      <c r="C27" s="264"/>
      <c r="D27" s="262"/>
      <c r="E27" s="212"/>
      <c r="F27" s="213"/>
      <c r="G27" s="214"/>
      <c r="H27" s="267"/>
    </row>
    <row r="28" spans="3:8" ht="17.25" x14ac:dyDescent="0.25">
      <c r="C28" s="263" t="s">
        <v>429</v>
      </c>
      <c r="D28" s="262"/>
      <c r="E28" s="212"/>
      <c r="F28" s="213"/>
      <c r="G28" s="214"/>
      <c r="H28" s="267"/>
    </row>
    <row r="29" spans="3:8" ht="15.75" x14ac:dyDescent="0.25">
      <c r="C29" s="264" t="s">
        <v>417</v>
      </c>
      <c r="D29" s="262">
        <v>187</v>
      </c>
      <c r="E29" s="212">
        <v>234</v>
      </c>
      <c r="F29" s="213">
        <v>149</v>
      </c>
      <c r="G29" s="214">
        <v>85</v>
      </c>
      <c r="H29" s="267">
        <f t="shared" si="0"/>
        <v>655</v>
      </c>
    </row>
    <row r="30" spans="3:8" ht="15.75" x14ac:dyDescent="0.25">
      <c r="C30" s="264" t="s">
        <v>419</v>
      </c>
      <c r="D30" s="262">
        <v>46</v>
      </c>
      <c r="E30" s="212">
        <v>43</v>
      </c>
      <c r="F30" s="213">
        <v>37</v>
      </c>
      <c r="G30" s="214">
        <v>36</v>
      </c>
      <c r="H30" s="267">
        <f t="shared" si="0"/>
        <v>162</v>
      </c>
    </row>
    <row r="31" spans="3:8" ht="15.75" x14ac:dyDescent="0.25">
      <c r="C31" s="265" t="s">
        <v>418</v>
      </c>
      <c r="D31" s="301">
        <v>233</v>
      </c>
      <c r="E31" s="209">
        <v>277</v>
      </c>
      <c r="F31" s="210">
        <v>186</v>
      </c>
      <c r="G31" s="267">
        <v>121</v>
      </c>
      <c r="H31" s="267">
        <f t="shared" si="0"/>
        <v>817</v>
      </c>
    </row>
    <row r="32" spans="3:8" ht="15.75" x14ac:dyDescent="0.25">
      <c r="C32" s="264"/>
      <c r="D32" s="262"/>
      <c r="E32" s="212"/>
      <c r="F32" s="213"/>
      <c r="G32" s="214"/>
      <c r="H32" s="267"/>
    </row>
    <row r="33" spans="3:8" ht="17.25" x14ac:dyDescent="0.25">
      <c r="C33" s="263" t="s">
        <v>430</v>
      </c>
      <c r="D33" s="262"/>
      <c r="E33" s="212"/>
      <c r="F33" s="213"/>
      <c r="G33" s="214"/>
      <c r="H33" s="267"/>
    </row>
    <row r="34" spans="3:8" ht="15.75" x14ac:dyDescent="0.25">
      <c r="C34" s="264" t="s">
        <v>421</v>
      </c>
      <c r="D34" s="262">
        <v>329</v>
      </c>
      <c r="E34" s="212">
        <v>488</v>
      </c>
      <c r="F34" s="213">
        <v>491</v>
      </c>
      <c r="G34" s="214">
        <v>206</v>
      </c>
      <c r="H34" s="267">
        <f t="shared" si="0"/>
        <v>1514</v>
      </c>
    </row>
    <row r="35" spans="3:8" ht="15.75" x14ac:dyDescent="0.25">
      <c r="C35" s="264" t="s">
        <v>422</v>
      </c>
      <c r="D35" s="262">
        <v>32</v>
      </c>
      <c r="E35" s="212">
        <v>43</v>
      </c>
      <c r="F35" s="213">
        <v>27</v>
      </c>
      <c r="G35" s="214">
        <v>38</v>
      </c>
      <c r="H35" s="267">
        <f t="shared" si="0"/>
        <v>140</v>
      </c>
    </row>
    <row r="36" spans="3:8" ht="15.75" x14ac:dyDescent="0.25">
      <c r="C36" s="265" t="s">
        <v>423</v>
      </c>
      <c r="D36" s="301">
        <v>361</v>
      </c>
      <c r="E36" s="209">
        <v>531</v>
      </c>
      <c r="F36" s="210">
        <v>518</v>
      </c>
      <c r="G36" s="267">
        <v>244</v>
      </c>
      <c r="H36" s="267">
        <f t="shared" si="0"/>
        <v>1654</v>
      </c>
    </row>
    <row r="37" spans="3:8" ht="15.75" x14ac:dyDescent="0.25">
      <c r="C37" s="264"/>
      <c r="D37" s="262"/>
      <c r="E37" s="212"/>
      <c r="F37" s="213"/>
      <c r="G37" s="214"/>
      <c r="H37" s="267"/>
    </row>
    <row r="38" spans="3:8" ht="17.25" x14ac:dyDescent="0.25">
      <c r="C38" s="263" t="s">
        <v>431</v>
      </c>
      <c r="D38" s="262"/>
      <c r="E38" s="212"/>
      <c r="F38" s="213"/>
      <c r="G38" s="214"/>
      <c r="H38" s="267"/>
    </row>
    <row r="39" spans="3:8" ht="15.75" x14ac:dyDescent="0.25">
      <c r="C39" s="264" t="s">
        <v>424</v>
      </c>
      <c r="D39" s="262">
        <v>78</v>
      </c>
      <c r="E39" s="212">
        <v>97</v>
      </c>
      <c r="F39" s="213">
        <v>85</v>
      </c>
      <c r="G39" s="214">
        <v>68</v>
      </c>
      <c r="H39" s="267">
        <f t="shared" si="0"/>
        <v>328</v>
      </c>
    </row>
    <row r="40" spans="3:8" ht="15.75" x14ac:dyDescent="0.25">
      <c r="C40" s="264" t="s">
        <v>425</v>
      </c>
      <c r="D40" s="262">
        <v>11</v>
      </c>
      <c r="E40" s="212">
        <v>8</v>
      </c>
      <c r="F40" s="213">
        <v>13</v>
      </c>
      <c r="G40" s="214">
        <v>11</v>
      </c>
      <c r="H40" s="267">
        <f t="shared" si="0"/>
        <v>43</v>
      </c>
    </row>
    <row r="41" spans="3:8" ht="15.75" x14ac:dyDescent="0.25">
      <c r="C41" s="265" t="s">
        <v>426</v>
      </c>
      <c r="D41" s="301">
        <v>89</v>
      </c>
      <c r="E41" s="209">
        <v>105</v>
      </c>
      <c r="F41" s="210">
        <v>98</v>
      </c>
      <c r="G41" s="267">
        <v>79</v>
      </c>
      <c r="H41" s="267">
        <f t="shared" si="0"/>
        <v>371</v>
      </c>
    </row>
    <row r="42" spans="3:8" ht="15.75" x14ac:dyDescent="0.25">
      <c r="C42" s="263"/>
      <c r="D42" s="262"/>
      <c r="E42" s="212"/>
      <c r="F42" s="213"/>
      <c r="G42" s="214"/>
      <c r="H42" s="267"/>
    </row>
    <row r="43" spans="3:8" ht="15.75" x14ac:dyDescent="0.25">
      <c r="C43" s="264" t="s">
        <v>427</v>
      </c>
      <c r="D43" s="262">
        <v>22052</v>
      </c>
      <c r="E43" s="212">
        <v>18196</v>
      </c>
      <c r="F43" s="213">
        <v>17515</v>
      </c>
      <c r="G43" s="214">
        <v>10730</v>
      </c>
      <c r="H43" s="267">
        <f t="shared" si="0"/>
        <v>68493</v>
      </c>
    </row>
    <row r="44" spans="3:8" ht="16.5" thickBot="1" x14ac:dyDescent="0.3">
      <c r="C44" s="266" t="s">
        <v>428</v>
      </c>
      <c r="D44" s="262">
        <v>392</v>
      </c>
      <c r="E44" s="215">
        <v>505</v>
      </c>
      <c r="F44" s="216">
        <v>483</v>
      </c>
      <c r="G44" s="214">
        <v>656</v>
      </c>
      <c r="H44" s="267">
        <f t="shared" si="0"/>
        <v>2036</v>
      </c>
    </row>
    <row r="45" spans="3:8" ht="16.5" thickTop="1" x14ac:dyDescent="0.25">
      <c r="C45" s="263" t="s">
        <v>110</v>
      </c>
      <c r="D45" s="268">
        <v>22444</v>
      </c>
      <c r="E45" s="209">
        <v>18701</v>
      </c>
      <c r="F45" s="209">
        <v>17998</v>
      </c>
      <c r="G45" s="211">
        <v>11386</v>
      </c>
      <c r="H45" s="211">
        <f>SUM(D45:G45)</f>
        <v>70529</v>
      </c>
    </row>
    <row r="47" spans="3:8" x14ac:dyDescent="0.25">
      <c r="C47" s="121" t="s">
        <v>102</v>
      </c>
      <c r="D47" s="134"/>
      <c r="E47" s="134"/>
      <c r="F47" s="134"/>
      <c r="G47" s="84"/>
      <c r="H47" s="195"/>
    </row>
    <row r="48" spans="3:8" ht="27" customHeight="1" x14ac:dyDescent="0.25">
      <c r="C48" s="399" t="s">
        <v>609</v>
      </c>
      <c r="D48" s="404"/>
      <c r="E48" s="404"/>
      <c r="F48" s="404"/>
      <c r="G48" s="395"/>
      <c r="H48" s="395"/>
    </row>
    <row r="49" spans="3:8" ht="63.75" customHeight="1" x14ac:dyDescent="0.25">
      <c r="C49" s="399" t="s">
        <v>610</v>
      </c>
      <c r="D49" s="404"/>
      <c r="E49" s="404"/>
      <c r="F49" s="404"/>
      <c r="G49" s="395"/>
      <c r="H49" s="395"/>
    </row>
    <row r="50" spans="3:8" ht="50.25" customHeight="1" x14ac:dyDescent="0.25">
      <c r="C50" s="399" t="s">
        <v>611</v>
      </c>
      <c r="D50" s="404"/>
      <c r="E50" s="404"/>
      <c r="F50" s="404"/>
      <c r="G50" s="395"/>
      <c r="H50" s="395"/>
    </row>
    <row r="51" spans="3:8" ht="12.75" customHeight="1" x14ac:dyDescent="0.25">
      <c r="C51" s="399" t="s">
        <v>330</v>
      </c>
      <c r="D51" s="404"/>
      <c r="E51" s="404"/>
      <c r="F51" s="404"/>
      <c r="G51" s="395"/>
      <c r="H51" s="395"/>
    </row>
    <row r="52" spans="3:8" ht="12.75" customHeight="1" x14ac:dyDescent="0.25">
      <c r="C52" s="399" t="s">
        <v>331</v>
      </c>
      <c r="D52" s="404"/>
      <c r="E52" s="404"/>
      <c r="F52" s="404"/>
      <c r="G52" s="395"/>
      <c r="H52" s="395"/>
    </row>
    <row r="53" spans="3:8" ht="39.75" customHeight="1" x14ac:dyDescent="0.25">
      <c r="C53" s="399" t="s">
        <v>332</v>
      </c>
      <c r="D53" s="404"/>
      <c r="E53" s="404"/>
      <c r="F53" s="404"/>
      <c r="G53" s="395"/>
      <c r="H53" s="395"/>
    </row>
  </sheetData>
  <mergeCells count="11">
    <mergeCell ref="C48:H48"/>
    <mergeCell ref="D5:D6"/>
    <mergeCell ref="E5:E6"/>
    <mergeCell ref="F5:F6"/>
    <mergeCell ref="G5:G6"/>
    <mergeCell ref="H5:H6"/>
    <mergeCell ref="C49:H49"/>
    <mergeCell ref="C50:H50"/>
    <mergeCell ref="C51:H51"/>
    <mergeCell ref="C52:H52"/>
    <mergeCell ref="C53:H53"/>
  </mergeCells>
  <hyperlinks>
    <hyperlink ref="A1" location="Contents!A1" display="Contents"/>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topLeftCell="E1" workbookViewId="0">
      <selection activeCell="G8" sqref="G8"/>
    </sheetView>
  </sheetViews>
  <sheetFormatPr defaultRowHeight="15" x14ac:dyDescent="0.25"/>
  <cols>
    <col min="1" max="2" width="9.140625" style="1"/>
    <col min="3" max="3" width="23.28515625" style="1" customWidth="1"/>
    <col min="4" max="9" width="16.85546875" style="1" customWidth="1"/>
    <col min="10" max="10" width="9.140625" style="1"/>
    <col min="11" max="11" width="12" style="1" bestFit="1" customWidth="1"/>
    <col min="12" max="16384" width="9.140625" style="1"/>
  </cols>
  <sheetData>
    <row r="1" spans="1:14" ht="15.75" x14ac:dyDescent="0.25">
      <c r="A1" s="241" t="s">
        <v>377</v>
      </c>
    </row>
    <row r="3" spans="1:14" ht="21.75" customHeight="1" x14ac:dyDescent="0.25">
      <c r="C3" s="414" t="s">
        <v>339</v>
      </c>
      <c r="D3" s="404"/>
      <c r="E3" s="404"/>
      <c r="F3" s="404"/>
      <c r="G3" s="404"/>
      <c r="H3" s="404"/>
      <c r="I3" s="404"/>
    </row>
    <row r="4" spans="1:14" ht="15.75" customHeight="1" x14ac:dyDescent="0.25">
      <c r="C4" s="217"/>
      <c r="D4" s="218"/>
      <c r="E4" s="218"/>
      <c r="F4" s="134"/>
      <c r="G4" s="134"/>
      <c r="H4" s="134"/>
      <c r="I4" s="134"/>
    </row>
    <row r="5" spans="1:14" ht="22.5" customHeight="1" x14ac:dyDescent="0.25">
      <c r="C5" s="111"/>
      <c r="D5" s="415" t="s">
        <v>336</v>
      </c>
      <c r="E5" s="416"/>
      <c r="F5" s="415" t="s">
        <v>432</v>
      </c>
      <c r="G5" s="416"/>
      <c r="H5" s="415" t="s">
        <v>433</v>
      </c>
      <c r="I5" s="416"/>
    </row>
    <row r="6" spans="1:14" ht="15.75" x14ac:dyDescent="0.25">
      <c r="C6" s="219"/>
      <c r="D6" s="208" t="s">
        <v>111</v>
      </c>
      <c r="E6" s="220" t="s">
        <v>112</v>
      </c>
      <c r="F6" s="208" t="s">
        <v>111</v>
      </c>
      <c r="G6" s="220" t="s">
        <v>112</v>
      </c>
      <c r="H6" s="208" t="s">
        <v>111</v>
      </c>
      <c r="I6" s="220" t="s">
        <v>112</v>
      </c>
    </row>
    <row r="7" spans="1:14" ht="15.75" x14ac:dyDescent="0.25">
      <c r="C7" s="219"/>
      <c r="D7" s="207"/>
      <c r="E7" s="221"/>
      <c r="F7" s="207"/>
      <c r="G7" s="221"/>
      <c r="H7" s="207"/>
      <c r="I7" s="221"/>
    </row>
    <row r="8" spans="1:14" ht="15.75" x14ac:dyDescent="0.25">
      <c r="C8" s="219" t="s">
        <v>18</v>
      </c>
      <c r="D8" s="212">
        <v>901779</v>
      </c>
      <c r="E8" s="222">
        <v>61551</v>
      </c>
      <c r="F8" s="212">
        <v>920407</v>
      </c>
      <c r="G8" s="222">
        <v>84330</v>
      </c>
      <c r="H8" s="223">
        <v>2.1000000000000001E-2</v>
      </c>
      <c r="I8" s="224">
        <v>0.37</v>
      </c>
      <c r="K8" s="355"/>
      <c r="L8" s="355"/>
      <c r="M8" s="355"/>
      <c r="N8" s="355"/>
    </row>
    <row r="9" spans="1:14" ht="15.75" x14ac:dyDescent="0.25">
      <c r="C9" s="219"/>
      <c r="D9" s="212"/>
      <c r="E9" s="222"/>
      <c r="F9" s="212"/>
      <c r="G9" s="222"/>
      <c r="H9" s="223"/>
      <c r="I9" s="224"/>
      <c r="L9" s="355"/>
      <c r="N9" s="355"/>
    </row>
    <row r="10" spans="1:14" ht="15.75" x14ac:dyDescent="0.25">
      <c r="C10" s="219" t="s">
        <v>109</v>
      </c>
      <c r="D10" s="212">
        <v>5589</v>
      </c>
      <c r="E10" s="222">
        <v>632</v>
      </c>
      <c r="F10" s="212">
        <v>5524</v>
      </c>
      <c r="G10" s="222">
        <v>826</v>
      </c>
      <c r="H10" s="223">
        <v>-1.2E-2</v>
      </c>
      <c r="I10" s="224">
        <v>0.307</v>
      </c>
      <c r="L10" s="355"/>
      <c r="N10" s="355"/>
    </row>
    <row r="11" spans="1:14" ht="15.75" x14ac:dyDescent="0.25">
      <c r="C11" s="219"/>
      <c r="D11" s="212"/>
      <c r="E11" s="222"/>
      <c r="F11" s="212"/>
      <c r="G11" s="222"/>
      <c r="H11" s="223"/>
      <c r="I11" s="224"/>
      <c r="L11" s="355"/>
      <c r="N11" s="355"/>
    </row>
    <row r="12" spans="1:14" ht="18" x14ac:dyDescent="0.25">
      <c r="C12" s="219" t="s">
        <v>337</v>
      </c>
      <c r="D12" s="212">
        <v>98333</v>
      </c>
      <c r="E12" s="222">
        <v>10632</v>
      </c>
      <c r="F12" s="212">
        <v>102458</v>
      </c>
      <c r="G12" s="222">
        <v>14394</v>
      </c>
      <c r="H12" s="334">
        <v>4.2000000000000003E-2</v>
      </c>
      <c r="I12" s="335">
        <v>0.35399999999999998</v>
      </c>
      <c r="L12" s="355"/>
      <c r="N12" s="355"/>
    </row>
    <row r="13" spans="1:14" ht="15.75" x14ac:dyDescent="0.25">
      <c r="C13" s="219"/>
      <c r="D13" s="212"/>
      <c r="E13" s="222"/>
      <c r="F13" s="212"/>
      <c r="G13" s="222"/>
      <c r="H13" s="334"/>
      <c r="I13" s="335"/>
      <c r="L13" s="355"/>
      <c r="N13" s="355"/>
    </row>
    <row r="14" spans="1:14" ht="18" x14ac:dyDescent="0.25">
      <c r="C14" s="219" t="s">
        <v>338</v>
      </c>
      <c r="D14" s="212">
        <v>22841</v>
      </c>
      <c r="E14" s="222">
        <v>4384</v>
      </c>
      <c r="F14" s="212">
        <v>22850</v>
      </c>
      <c r="G14" s="222">
        <v>5879</v>
      </c>
      <c r="H14" s="334">
        <v>0</v>
      </c>
      <c r="I14" s="335">
        <v>0.34100000000000003</v>
      </c>
      <c r="L14" s="355"/>
      <c r="N14" s="355"/>
    </row>
    <row r="15" spans="1:14" ht="15.75" x14ac:dyDescent="0.25">
      <c r="C15" s="219"/>
      <c r="D15" s="212"/>
      <c r="E15" s="222"/>
      <c r="F15" s="212"/>
      <c r="G15" s="222"/>
      <c r="H15" s="223"/>
      <c r="I15" s="224"/>
      <c r="L15" s="355"/>
      <c r="N15" s="355"/>
    </row>
    <row r="16" spans="1:14" ht="15.75" x14ac:dyDescent="0.25">
      <c r="C16" s="219" t="s">
        <v>333</v>
      </c>
      <c r="D16" s="212">
        <v>24268</v>
      </c>
      <c r="E16" s="222">
        <v>1043</v>
      </c>
      <c r="F16" s="212">
        <v>24591</v>
      </c>
      <c r="G16" s="222">
        <v>1749</v>
      </c>
      <c r="H16" s="223">
        <v>1.2999999999999999E-2</v>
      </c>
      <c r="I16" s="224">
        <v>0.67700000000000005</v>
      </c>
      <c r="L16" s="355"/>
      <c r="N16" s="355"/>
    </row>
    <row r="17" spans="3:14" ht="15.75" x14ac:dyDescent="0.25">
      <c r="C17" s="219"/>
      <c r="D17" s="212"/>
      <c r="E17" s="222"/>
      <c r="F17" s="212"/>
      <c r="G17" s="222"/>
      <c r="H17" s="223"/>
      <c r="I17" s="224"/>
      <c r="L17" s="355"/>
      <c r="N17" s="355"/>
    </row>
    <row r="18" spans="3:14" ht="15.75" x14ac:dyDescent="0.25">
      <c r="C18" s="219" t="s">
        <v>19</v>
      </c>
      <c r="D18" s="212">
        <v>24044</v>
      </c>
      <c r="E18" s="222">
        <v>23896</v>
      </c>
      <c r="F18" s="212">
        <v>22301</v>
      </c>
      <c r="G18" s="222">
        <v>28029</v>
      </c>
      <c r="H18" s="223">
        <v>-7.1999999999999995E-2</v>
      </c>
      <c r="I18" s="224">
        <v>0.17299999999999999</v>
      </c>
      <c r="L18" s="355"/>
      <c r="N18" s="355"/>
    </row>
    <row r="19" spans="3:14" ht="15.75" x14ac:dyDescent="0.25">
      <c r="C19" s="219"/>
      <c r="D19" s="212"/>
      <c r="E19" s="222"/>
      <c r="F19" s="212"/>
      <c r="G19" s="222"/>
      <c r="H19" s="223"/>
      <c r="I19" s="224"/>
      <c r="L19" s="355"/>
      <c r="N19" s="355"/>
    </row>
    <row r="20" spans="3:14" ht="15.75" x14ac:dyDescent="0.25">
      <c r="C20" s="219" t="s">
        <v>334</v>
      </c>
      <c r="D20" s="212">
        <v>4873</v>
      </c>
      <c r="E20" s="222">
        <v>1038</v>
      </c>
      <c r="F20" s="212">
        <v>4951</v>
      </c>
      <c r="G20" s="222">
        <v>1382</v>
      </c>
      <c r="H20" s="223">
        <v>1.6E-2</v>
      </c>
      <c r="I20" s="224">
        <v>0.33100000000000002</v>
      </c>
      <c r="L20" s="355"/>
      <c r="N20" s="355"/>
    </row>
    <row r="21" spans="3:14" ht="15.75" x14ac:dyDescent="0.25">
      <c r="C21" s="219"/>
      <c r="D21" s="212"/>
      <c r="E21" s="222"/>
      <c r="F21" s="212"/>
      <c r="G21" s="222"/>
      <c r="H21" s="223"/>
      <c r="I21" s="224"/>
      <c r="L21" s="355"/>
      <c r="N21" s="355"/>
    </row>
    <row r="22" spans="3:14" ht="15.75" x14ac:dyDescent="0.25">
      <c r="C22" s="347" t="s">
        <v>110</v>
      </c>
      <c r="D22" s="209">
        <v>1081727</v>
      </c>
      <c r="E22" s="225">
        <v>103176</v>
      </c>
      <c r="F22" s="209">
        <v>1103082</v>
      </c>
      <c r="G22" s="225">
        <v>136589</v>
      </c>
      <c r="H22" s="226">
        <v>0.02</v>
      </c>
      <c r="I22" s="227">
        <v>0.32400000000000001</v>
      </c>
      <c r="L22" s="355"/>
      <c r="N22" s="355"/>
    </row>
    <row r="23" spans="3:14" x14ac:dyDescent="0.25">
      <c r="C23" s="228"/>
      <c r="D23" s="343"/>
      <c r="E23" s="343"/>
      <c r="F23" s="343"/>
      <c r="G23" s="343"/>
      <c r="H23" s="134"/>
      <c r="I23" s="134"/>
    </row>
    <row r="24" spans="3:14" ht="15.75" x14ac:dyDescent="0.25">
      <c r="C24" s="229"/>
      <c r="D24" s="134"/>
      <c r="E24" s="203"/>
      <c r="F24" s="356"/>
      <c r="G24" s="203"/>
      <c r="H24" s="134"/>
      <c r="I24" s="203" t="s">
        <v>481</v>
      </c>
    </row>
    <row r="25" spans="3:14" x14ac:dyDescent="0.25">
      <c r="C25" s="121" t="s">
        <v>102</v>
      </c>
      <c r="D25" s="356"/>
      <c r="E25" s="356"/>
      <c r="F25" s="356"/>
      <c r="G25" s="84"/>
      <c r="H25" s="195"/>
    </row>
    <row r="26" spans="3:14" ht="18" customHeight="1" x14ac:dyDescent="0.25">
      <c r="C26" s="399" t="s">
        <v>335</v>
      </c>
      <c r="D26" s="395"/>
      <c r="E26" s="395"/>
      <c r="F26" s="395"/>
      <c r="G26" s="395"/>
      <c r="H26" s="395"/>
      <c r="I26" s="395"/>
    </row>
    <row r="27" spans="3:14" s="344" customFormat="1" x14ac:dyDescent="0.25">
      <c r="C27" s="357"/>
    </row>
    <row r="28" spans="3:14" s="344" customFormat="1" ht="12.75" customHeight="1" x14ac:dyDescent="0.25">
      <c r="C28" s="357"/>
      <c r="D28" s="358"/>
      <c r="E28" s="358"/>
      <c r="F28" s="358"/>
    </row>
    <row r="29" spans="3:14" s="344" customFormat="1" x14ac:dyDescent="0.25">
      <c r="D29" s="358"/>
      <c r="E29" s="358"/>
      <c r="F29" s="358"/>
    </row>
    <row r="30" spans="3:14" s="344" customFormat="1" x14ac:dyDescent="0.25"/>
    <row r="31" spans="3:14" s="344" customFormat="1" x14ac:dyDescent="0.25"/>
  </sheetData>
  <mergeCells count="5">
    <mergeCell ref="C3:I3"/>
    <mergeCell ref="C26:I26"/>
    <mergeCell ref="D5:E5"/>
    <mergeCell ref="F5:G5"/>
    <mergeCell ref="H5:I5"/>
  </mergeCells>
  <hyperlinks>
    <hyperlink ref="A1" location="Contents!A1" display="Contents"/>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68"/>
  <sheetViews>
    <sheetView workbookViewId="0">
      <selection activeCell="A2" sqref="A2"/>
    </sheetView>
  </sheetViews>
  <sheetFormatPr defaultRowHeight="15" x14ac:dyDescent="0.25"/>
  <cols>
    <col min="1" max="3" width="9.140625" style="1"/>
    <col min="4" max="4" width="25.5703125" style="1" bestFit="1" customWidth="1"/>
    <col min="5" max="5" width="12.85546875" style="1" customWidth="1"/>
    <col min="6" max="6" width="9.140625" style="1" customWidth="1"/>
    <col min="7" max="7" width="25.5703125" style="1" customWidth="1"/>
    <col min="8" max="8" width="12.85546875" style="1" customWidth="1"/>
    <col min="9" max="16384" width="9.140625" style="1"/>
  </cols>
  <sheetData>
    <row r="1" spans="1:8" ht="15.75" x14ac:dyDescent="0.25">
      <c r="A1" s="241" t="s">
        <v>377</v>
      </c>
    </row>
    <row r="3" spans="1:8" ht="15.75" x14ac:dyDescent="0.25">
      <c r="C3" s="113" t="s">
        <v>434</v>
      </c>
      <c r="D3" s="70"/>
      <c r="E3" s="70"/>
      <c r="F3" s="70"/>
      <c r="G3" s="70"/>
      <c r="H3" s="70"/>
    </row>
    <row r="4" spans="1:8" ht="15.75" x14ac:dyDescent="0.25">
      <c r="C4" s="88"/>
      <c r="D4" s="70"/>
      <c r="E4" s="70"/>
      <c r="F4" s="70"/>
      <c r="G4" s="70"/>
      <c r="H4" s="70"/>
    </row>
    <row r="5" spans="1:8" ht="15.75" x14ac:dyDescent="0.25">
      <c r="C5" s="136" t="s">
        <v>115</v>
      </c>
      <c r="D5" s="103" t="s">
        <v>124</v>
      </c>
      <c r="E5" s="103" t="s">
        <v>125</v>
      </c>
      <c r="F5" s="136" t="s">
        <v>115</v>
      </c>
      <c r="G5" s="103" t="s">
        <v>124</v>
      </c>
      <c r="H5" s="103" t="s">
        <v>125</v>
      </c>
    </row>
    <row r="6" spans="1:8" ht="15.75" x14ac:dyDescent="0.25">
      <c r="C6" s="232">
        <v>1</v>
      </c>
      <c r="D6" s="231" t="s">
        <v>126</v>
      </c>
      <c r="E6" s="230">
        <v>1597</v>
      </c>
      <c r="F6" s="207">
        <v>50</v>
      </c>
      <c r="G6" s="231" t="s">
        <v>127</v>
      </c>
      <c r="H6" s="230">
        <v>5785</v>
      </c>
    </row>
    <row r="7" spans="1:8" ht="15.75" x14ac:dyDescent="0.25">
      <c r="C7" s="232">
        <v>2</v>
      </c>
      <c r="D7" s="231" t="s">
        <v>128</v>
      </c>
      <c r="E7" s="230">
        <v>124678</v>
      </c>
      <c r="F7" s="207">
        <v>51</v>
      </c>
      <c r="G7" s="231" t="s">
        <v>129</v>
      </c>
      <c r="H7" s="231">
        <v>102</v>
      </c>
    </row>
    <row r="8" spans="1:8" ht="15.75" x14ac:dyDescent="0.25">
      <c r="C8" s="232">
        <v>3</v>
      </c>
      <c r="D8" s="231" t="s">
        <v>130</v>
      </c>
      <c r="E8" s="230">
        <v>5760</v>
      </c>
      <c r="F8" s="207">
        <v>52</v>
      </c>
      <c r="G8" s="231" t="s">
        <v>131</v>
      </c>
      <c r="H8" s="231">
        <v>311</v>
      </c>
    </row>
    <row r="9" spans="1:8" ht="15.75" x14ac:dyDescent="0.25">
      <c r="C9" s="232">
        <v>4</v>
      </c>
      <c r="D9" s="231" t="s">
        <v>132</v>
      </c>
      <c r="E9" s="230">
        <v>13904</v>
      </c>
      <c r="F9" s="207">
        <v>53</v>
      </c>
      <c r="G9" s="231" t="s">
        <v>350</v>
      </c>
      <c r="H9" s="231">
        <v>35</v>
      </c>
    </row>
    <row r="10" spans="1:8" ht="15.75" x14ac:dyDescent="0.25">
      <c r="C10" s="232">
        <v>5</v>
      </c>
      <c r="D10" s="231" t="s">
        <v>133</v>
      </c>
      <c r="E10" s="230">
        <v>28380</v>
      </c>
      <c r="F10" s="207">
        <v>54</v>
      </c>
      <c r="G10" s="231" t="s">
        <v>351</v>
      </c>
      <c r="H10" s="230">
        <v>8257</v>
      </c>
    </row>
    <row r="11" spans="1:8" ht="15.75" x14ac:dyDescent="0.25">
      <c r="C11" s="232">
        <v>6</v>
      </c>
      <c r="D11" s="231" t="s">
        <v>134</v>
      </c>
      <c r="E11" s="230">
        <v>126182</v>
      </c>
      <c r="F11" s="207">
        <v>55</v>
      </c>
      <c r="G11" s="231" t="s">
        <v>352</v>
      </c>
      <c r="H11" s="231">
        <v>9</v>
      </c>
    </row>
    <row r="12" spans="1:8" ht="15.75" x14ac:dyDescent="0.25">
      <c r="C12" s="232">
        <v>7</v>
      </c>
      <c r="D12" s="231" t="s">
        <v>135</v>
      </c>
      <c r="E12" s="231">
        <v>550</v>
      </c>
      <c r="F12" s="207">
        <v>56</v>
      </c>
      <c r="G12" s="231" t="s">
        <v>136</v>
      </c>
      <c r="H12" s="230">
        <v>1894</v>
      </c>
    </row>
    <row r="13" spans="1:8" ht="15.75" x14ac:dyDescent="0.25">
      <c r="C13" s="232">
        <v>8</v>
      </c>
      <c r="D13" s="231" t="s">
        <v>137</v>
      </c>
      <c r="E13" s="231">
        <v>255</v>
      </c>
      <c r="F13" s="207">
        <v>57</v>
      </c>
      <c r="G13" s="231" t="s">
        <v>138</v>
      </c>
      <c r="H13" s="231">
        <v>436</v>
      </c>
    </row>
    <row r="14" spans="1:8" ht="15.75" x14ac:dyDescent="0.25">
      <c r="C14" s="232">
        <v>9</v>
      </c>
      <c r="D14" s="231" t="s">
        <v>119</v>
      </c>
      <c r="E14" s="231">
        <v>244</v>
      </c>
      <c r="F14" s="207">
        <v>58</v>
      </c>
      <c r="G14" s="231" t="s">
        <v>139</v>
      </c>
      <c r="H14" s="231">
        <v>2</v>
      </c>
    </row>
    <row r="15" spans="1:8" ht="15.75" x14ac:dyDescent="0.25">
      <c r="C15" s="232">
        <v>10</v>
      </c>
      <c r="D15" s="231" t="s">
        <v>140</v>
      </c>
      <c r="E15" s="231">
        <v>3</v>
      </c>
      <c r="F15" s="207">
        <v>59</v>
      </c>
      <c r="G15" s="231" t="s">
        <v>141</v>
      </c>
      <c r="H15" s="231">
        <v>29</v>
      </c>
    </row>
    <row r="16" spans="1:8" ht="15.75" x14ac:dyDescent="0.25">
      <c r="C16" s="232">
        <v>11</v>
      </c>
      <c r="D16" s="231" t="s">
        <v>142</v>
      </c>
      <c r="E16" s="231">
        <v>163</v>
      </c>
      <c r="F16" s="207">
        <v>60</v>
      </c>
      <c r="G16" s="231" t="s">
        <v>143</v>
      </c>
      <c r="H16" s="230">
        <v>3163</v>
      </c>
    </row>
    <row r="17" spans="3:8" ht="15.75" x14ac:dyDescent="0.25">
      <c r="C17" s="232">
        <v>12</v>
      </c>
      <c r="D17" s="231" t="s">
        <v>144</v>
      </c>
      <c r="E17" s="231">
        <v>213</v>
      </c>
      <c r="F17" s="207">
        <v>61</v>
      </c>
      <c r="G17" s="231" t="s">
        <v>145</v>
      </c>
      <c r="H17" s="230">
        <v>1286</v>
      </c>
    </row>
    <row r="18" spans="3:8" ht="15.75" x14ac:dyDescent="0.25">
      <c r="C18" s="232">
        <v>13</v>
      </c>
      <c r="D18" s="231" t="s">
        <v>343</v>
      </c>
      <c r="E18" s="230">
        <v>145523</v>
      </c>
      <c r="F18" s="207">
        <v>62</v>
      </c>
      <c r="G18" s="231" t="s">
        <v>146</v>
      </c>
      <c r="H18" s="231">
        <v>151</v>
      </c>
    </row>
    <row r="19" spans="3:8" ht="15.75" x14ac:dyDescent="0.25">
      <c r="C19" s="232">
        <v>14</v>
      </c>
      <c r="D19" s="231" t="s">
        <v>344</v>
      </c>
      <c r="E19" s="230">
        <v>403715</v>
      </c>
      <c r="F19" s="207">
        <v>63</v>
      </c>
      <c r="G19" s="231" t="s">
        <v>147</v>
      </c>
      <c r="H19" s="230">
        <v>22631</v>
      </c>
    </row>
    <row r="20" spans="3:8" ht="15.75" x14ac:dyDescent="0.25">
      <c r="C20" s="232">
        <v>15</v>
      </c>
      <c r="D20" s="231" t="s">
        <v>148</v>
      </c>
      <c r="E20" s="231">
        <v>29</v>
      </c>
      <c r="F20" s="207">
        <v>64</v>
      </c>
      <c r="G20" s="231" t="s">
        <v>353</v>
      </c>
      <c r="H20" s="231">
        <v>138</v>
      </c>
    </row>
    <row r="21" spans="3:8" ht="15.75" x14ac:dyDescent="0.25">
      <c r="C21" s="232">
        <v>16</v>
      </c>
      <c r="D21" s="231" t="s">
        <v>149</v>
      </c>
      <c r="E21" s="230">
        <v>1418</v>
      </c>
      <c r="F21" s="207">
        <v>65</v>
      </c>
      <c r="G21" s="231" t="s">
        <v>354</v>
      </c>
      <c r="H21" s="231">
        <v>6</v>
      </c>
    </row>
    <row r="22" spans="3:8" ht="15.75" x14ac:dyDescent="0.25">
      <c r="C22" s="232">
        <v>17</v>
      </c>
      <c r="D22" s="231" t="s">
        <v>345</v>
      </c>
      <c r="E22" s="231">
        <v>27</v>
      </c>
      <c r="F22" s="207">
        <v>66</v>
      </c>
      <c r="G22" s="231" t="s">
        <v>150</v>
      </c>
      <c r="H22" s="231">
        <v>125</v>
      </c>
    </row>
    <row r="23" spans="3:8" ht="15.75" x14ac:dyDescent="0.25">
      <c r="C23" s="232">
        <v>18</v>
      </c>
      <c r="D23" s="231" t="s">
        <v>151</v>
      </c>
      <c r="E23" s="230">
        <v>20041</v>
      </c>
      <c r="F23" s="207">
        <v>68</v>
      </c>
      <c r="G23" s="231" t="s">
        <v>152</v>
      </c>
      <c r="H23" s="231">
        <v>11</v>
      </c>
    </row>
    <row r="24" spans="3:8" ht="15.75" x14ac:dyDescent="0.25">
      <c r="C24" s="232">
        <v>19</v>
      </c>
      <c r="D24" s="231" t="s">
        <v>153</v>
      </c>
      <c r="E24" s="231">
        <v>10</v>
      </c>
      <c r="F24" s="207">
        <v>69</v>
      </c>
      <c r="G24" s="231" t="s">
        <v>154</v>
      </c>
      <c r="H24" s="231">
        <v>2</v>
      </c>
    </row>
    <row r="25" spans="3:8" ht="15.75" x14ac:dyDescent="0.25">
      <c r="C25" s="232">
        <v>20</v>
      </c>
      <c r="D25" s="231" t="s">
        <v>155</v>
      </c>
      <c r="E25" s="231">
        <v>6</v>
      </c>
      <c r="F25" s="207">
        <v>70</v>
      </c>
      <c r="G25" s="231" t="s">
        <v>156</v>
      </c>
      <c r="H25" s="230">
        <v>1488</v>
      </c>
    </row>
    <row r="26" spans="3:8" ht="15.75" x14ac:dyDescent="0.25">
      <c r="C26" s="232">
        <v>21</v>
      </c>
      <c r="D26" s="231" t="s">
        <v>157</v>
      </c>
      <c r="E26" s="230">
        <v>1669</v>
      </c>
      <c r="F26" s="207">
        <v>71</v>
      </c>
      <c r="G26" s="231" t="s">
        <v>118</v>
      </c>
      <c r="H26" s="231">
        <v>190</v>
      </c>
    </row>
    <row r="27" spans="3:8" ht="15.75" x14ac:dyDescent="0.25">
      <c r="C27" s="232">
        <v>22</v>
      </c>
      <c r="D27" s="231" t="s">
        <v>158</v>
      </c>
      <c r="E27" s="230">
        <v>59735</v>
      </c>
      <c r="F27" s="207">
        <v>72</v>
      </c>
      <c r="G27" s="231" t="s">
        <v>148</v>
      </c>
      <c r="H27" s="230">
        <v>776</v>
      </c>
    </row>
    <row r="28" spans="3:8" ht="15.75" x14ac:dyDescent="0.25">
      <c r="C28" s="232">
        <v>23</v>
      </c>
      <c r="D28" s="231" t="s">
        <v>159</v>
      </c>
      <c r="E28" s="230">
        <v>4899</v>
      </c>
      <c r="F28" s="207">
        <v>73</v>
      </c>
      <c r="G28" s="231" t="s">
        <v>160</v>
      </c>
      <c r="H28" s="231">
        <v>25</v>
      </c>
    </row>
    <row r="29" spans="3:8" ht="15.75" x14ac:dyDescent="0.25">
      <c r="C29" s="232">
        <v>24</v>
      </c>
      <c r="D29" s="231" t="s">
        <v>161</v>
      </c>
      <c r="E29" s="230">
        <v>13145</v>
      </c>
      <c r="F29" s="207">
        <v>74</v>
      </c>
      <c r="G29" s="231" t="s">
        <v>162</v>
      </c>
      <c r="H29" s="231">
        <v>6</v>
      </c>
    </row>
    <row r="30" spans="3:8" ht="15.75" x14ac:dyDescent="0.25">
      <c r="C30" s="232">
        <v>25</v>
      </c>
      <c r="D30" s="231" t="s">
        <v>163</v>
      </c>
      <c r="E30" s="231">
        <v>98</v>
      </c>
      <c r="F30" s="207">
        <v>75</v>
      </c>
      <c r="G30" s="231" t="s">
        <v>164</v>
      </c>
      <c r="H30" s="231">
        <v>1839</v>
      </c>
    </row>
    <row r="31" spans="3:8" ht="15.75" x14ac:dyDescent="0.25">
      <c r="C31" s="232">
        <v>26</v>
      </c>
      <c r="D31" s="231" t="s">
        <v>165</v>
      </c>
      <c r="E31" s="230">
        <v>9847</v>
      </c>
      <c r="F31" s="207">
        <v>76</v>
      </c>
      <c r="G31" s="231" t="s">
        <v>120</v>
      </c>
      <c r="H31" s="231">
        <v>454</v>
      </c>
    </row>
    <row r="32" spans="3:8" ht="15.75" x14ac:dyDescent="0.25">
      <c r="C32" s="232">
        <v>27</v>
      </c>
      <c r="D32" s="231" t="s">
        <v>346</v>
      </c>
      <c r="E32" s="230">
        <v>3468</v>
      </c>
      <c r="F32" s="207">
        <v>77</v>
      </c>
      <c r="G32" s="231" t="s">
        <v>121</v>
      </c>
      <c r="H32" s="231">
        <v>201</v>
      </c>
    </row>
    <row r="33" spans="3:8" ht="15.75" x14ac:dyDescent="0.25">
      <c r="C33" s="232">
        <v>28</v>
      </c>
      <c r="D33" s="231" t="s">
        <v>166</v>
      </c>
      <c r="E33" s="230">
        <v>1964</v>
      </c>
      <c r="F33" s="207">
        <v>78</v>
      </c>
      <c r="G33" s="231" t="s">
        <v>167</v>
      </c>
      <c r="H33" s="231">
        <v>2</v>
      </c>
    </row>
    <row r="34" spans="3:8" ht="15.75" x14ac:dyDescent="0.25">
      <c r="C34" s="232">
        <v>29</v>
      </c>
      <c r="D34" s="231" t="s">
        <v>168</v>
      </c>
      <c r="E34" s="231">
        <v>62</v>
      </c>
      <c r="F34" s="207">
        <v>79</v>
      </c>
      <c r="G34" s="231" t="s">
        <v>169</v>
      </c>
      <c r="H34" s="231">
        <v>2</v>
      </c>
    </row>
    <row r="35" spans="3:8" ht="15.75" x14ac:dyDescent="0.25">
      <c r="C35" s="232">
        <v>30</v>
      </c>
      <c r="D35" s="231" t="s">
        <v>170</v>
      </c>
      <c r="E35" s="231">
        <v>16</v>
      </c>
      <c r="F35" s="207">
        <v>80</v>
      </c>
      <c r="G35" s="231" t="s">
        <v>171</v>
      </c>
      <c r="H35" s="231">
        <v>28</v>
      </c>
    </row>
    <row r="36" spans="3:8" ht="15.75" x14ac:dyDescent="0.25">
      <c r="C36" s="232">
        <v>31</v>
      </c>
      <c r="D36" s="231" t="s">
        <v>172</v>
      </c>
      <c r="E36" s="231">
        <v>612</v>
      </c>
      <c r="F36" s="207">
        <v>81</v>
      </c>
      <c r="G36" s="231" t="s">
        <v>173</v>
      </c>
      <c r="H36" s="231">
        <v>25</v>
      </c>
    </row>
    <row r="37" spans="3:8" ht="15.75" x14ac:dyDescent="0.25">
      <c r="C37" s="232">
        <v>32</v>
      </c>
      <c r="D37" s="231" t="s">
        <v>174</v>
      </c>
      <c r="E37" s="231">
        <v>916</v>
      </c>
      <c r="F37" s="207">
        <v>82</v>
      </c>
      <c r="G37" s="231" t="s">
        <v>175</v>
      </c>
      <c r="H37" s="231">
        <v>94</v>
      </c>
    </row>
    <row r="38" spans="3:8" ht="15.75" x14ac:dyDescent="0.25">
      <c r="C38" s="232">
        <v>33</v>
      </c>
      <c r="D38" s="231" t="s">
        <v>176</v>
      </c>
      <c r="E38" s="231">
        <v>22</v>
      </c>
      <c r="F38" s="207">
        <v>83</v>
      </c>
      <c r="G38" s="231" t="s">
        <v>177</v>
      </c>
      <c r="H38" s="231">
        <v>315</v>
      </c>
    </row>
    <row r="39" spans="3:8" ht="15.75" x14ac:dyDescent="0.25">
      <c r="C39" s="232">
        <v>34</v>
      </c>
      <c r="D39" s="231" t="s">
        <v>347</v>
      </c>
      <c r="E39" s="231">
        <v>141</v>
      </c>
      <c r="F39" s="207">
        <v>84</v>
      </c>
      <c r="G39" s="231" t="s">
        <v>122</v>
      </c>
      <c r="H39" s="231">
        <v>232</v>
      </c>
    </row>
    <row r="40" spans="3:8" ht="15.75" x14ac:dyDescent="0.25">
      <c r="C40" s="232">
        <v>35</v>
      </c>
      <c r="D40" s="231" t="s">
        <v>178</v>
      </c>
      <c r="E40" s="230">
        <v>3105</v>
      </c>
      <c r="F40" s="207">
        <v>85</v>
      </c>
      <c r="G40" s="231" t="s">
        <v>179</v>
      </c>
      <c r="H40" s="231">
        <v>93</v>
      </c>
    </row>
    <row r="41" spans="3:8" ht="15.75" x14ac:dyDescent="0.25">
      <c r="C41" s="232">
        <v>36</v>
      </c>
      <c r="D41" s="231" t="s">
        <v>348</v>
      </c>
      <c r="E41" s="231">
        <v>428</v>
      </c>
      <c r="F41" s="207">
        <v>86</v>
      </c>
      <c r="G41" s="231" t="s">
        <v>180</v>
      </c>
      <c r="H41" s="231">
        <v>120</v>
      </c>
    </row>
    <row r="42" spans="3:8" ht="15.75" x14ac:dyDescent="0.25">
      <c r="C42" s="232">
        <v>37</v>
      </c>
      <c r="D42" s="231" t="s">
        <v>181</v>
      </c>
      <c r="E42" s="231">
        <v>7</v>
      </c>
      <c r="F42" s="207">
        <v>87</v>
      </c>
      <c r="G42" s="231" t="s">
        <v>182</v>
      </c>
      <c r="H42" s="231">
        <v>399</v>
      </c>
    </row>
    <row r="43" spans="3:8" ht="15.75" x14ac:dyDescent="0.25">
      <c r="C43" s="232">
        <v>38</v>
      </c>
      <c r="D43" s="231" t="s">
        <v>183</v>
      </c>
      <c r="E43" s="230">
        <v>950</v>
      </c>
      <c r="F43" s="207">
        <v>88</v>
      </c>
      <c r="G43" s="231" t="s">
        <v>123</v>
      </c>
      <c r="H43" s="231">
        <v>11</v>
      </c>
    </row>
    <row r="44" spans="3:8" ht="15.75" x14ac:dyDescent="0.25">
      <c r="C44" s="232">
        <v>39</v>
      </c>
      <c r="D44" s="231" t="s">
        <v>184</v>
      </c>
      <c r="E44" s="230">
        <v>1616</v>
      </c>
      <c r="F44" s="207">
        <v>89</v>
      </c>
      <c r="G44" s="231" t="s">
        <v>185</v>
      </c>
      <c r="H44" s="231">
        <v>199</v>
      </c>
    </row>
    <row r="45" spans="3:8" ht="15.75" x14ac:dyDescent="0.25">
      <c r="C45" s="232">
        <v>40</v>
      </c>
      <c r="D45" s="231" t="s">
        <v>186</v>
      </c>
      <c r="E45" s="230">
        <v>3924</v>
      </c>
      <c r="F45" s="207">
        <v>90</v>
      </c>
      <c r="G45" s="231" t="s">
        <v>187</v>
      </c>
      <c r="H45" s="231">
        <v>214</v>
      </c>
    </row>
    <row r="46" spans="3:8" ht="15.75" x14ac:dyDescent="0.25">
      <c r="C46" s="232">
        <v>41</v>
      </c>
      <c r="D46" s="231" t="s">
        <v>188</v>
      </c>
      <c r="E46" s="231">
        <v>74</v>
      </c>
      <c r="F46" s="207">
        <v>91</v>
      </c>
      <c r="G46" s="231" t="s">
        <v>465</v>
      </c>
      <c r="H46" s="231">
        <v>1</v>
      </c>
    </row>
    <row r="47" spans="3:8" ht="15.75" x14ac:dyDescent="0.25">
      <c r="C47" s="232">
        <v>42</v>
      </c>
      <c r="D47" s="231" t="s">
        <v>189</v>
      </c>
      <c r="E47" s="231">
        <v>93</v>
      </c>
      <c r="F47" s="207">
        <v>92</v>
      </c>
      <c r="G47" s="231" t="s">
        <v>355</v>
      </c>
      <c r="H47" s="231">
        <v>21</v>
      </c>
    </row>
    <row r="48" spans="3:8" ht="15.75" x14ac:dyDescent="0.25">
      <c r="C48" s="232">
        <v>43</v>
      </c>
      <c r="D48" s="231" t="s">
        <v>349</v>
      </c>
      <c r="E48" s="231">
        <v>381</v>
      </c>
      <c r="F48" s="207">
        <v>93</v>
      </c>
      <c r="G48" s="231" t="s">
        <v>356</v>
      </c>
      <c r="H48" s="231">
        <v>86</v>
      </c>
    </row>
    <row r="49" spans="3:8" ht="15.75" x14ac:dyDescent="0.25">
      <c r="C49" s="232">
        <v>44</v>
      </c>
      <c r="D49" s="231" t="s">
        <v>190</v>
      </c>
      <c r="E49" s="231">
        <v>864</v>
      </c>
      <c r="F49" s="207">
        <v>94</v>
      </c>
      <c r="G49" s="231" t="s">
        <v>357</v>
      </c>
      <c r="H49" s="231">
        <v>6</v>
      </c>
    </row>
    <row r="50" spans="3:8" ht="15.75" x14ac:dyDescent="0.25">
      <c r="C50" s="232">
        <v>45</v>
      </c>
      <c r="D50" s="231" t="s">
        <v>191</v>
      </c>
      <c r="E50" s="231">
        <v>40</v>
      </c>
      <c r="F50" s="207">
        <v>95</v>
      </c>
      <c r="G50" s="231" t="s">
        <v>358</v>
      </c>
      <c r="H50" s="231">
        <v>60</v>
      </c>
    </row>
    <row r="51" spans="3:8" ht="15.75" x14ac:dyDescent="0.25">
      <c r="C51" s="232">
        <v>46</v>
      </c>
      <c r="D51" s="231" t="s">
        <v>192</v>
      </c>
      <c r="E51" s="231">
        <v>313</v>
      </c>
      <c r="F51" s="207">
        <v>96</v>
      </c>
      <c r="G51" s="231" t="s">
        <v>359</v>
      </c>
      <c r="H51" s="230">
        <v>68472</v>
      </c>
    </row>
    <row r="52" spans="3:8" ht="15.75" x14ac:dyDescent="0.25">
      <c r="C52" s="232">
        <v>47</v>
      </c>
      <c r="D52" s="231" t="s">
        <v>194</v>
      </c>
      <c r="E52" s="231">
        <v>29</v>
      </c>
      <c r="F52" s="207">
        <v>97</v>
      </c>
      <c r="G52" s="231" t="s">
        <v>342</v>
      </c>
      <c r="H52" s="231">
        <v>47</v>
      </c>
    </row>
    <row r="53" spans="3:8" ht="15.75" x14ac:dyDescent="0.25">
      <c r="C53" s="232">
        <v>48</v>
      </c>
      <c r="D53" s="231" t="s">
        <v>196</v>
      </c>
      <c r="E53" s="231">
        <v>217</v>
      </c>
      <c r="F53" s="207">
        <v>98</v>
      </c>
      <c r="G53" s="231" t="s">
        <v>193</v>
      </c>
      <c r="H53" s="231">
        <v>399</v>
      </c>
    </row>
    <row r="54" spans="3:8" ht="15.75" x14ac:dyDescent="0.25">
      <c r="C54" s="232">
        <v>49</v>
      </c>
      <c r="D54" s="231" t="s">
        <v>197</v>
      </c>
      <c r="E54" s="231">
        <v>658</v>
      </c>
      <c r="F54" s="207">
        <v>99</v>
      </c>
      <c r="G54" s="231" t="s">
        <v>195</v>
      </c>
      <c r="H54" s="231">
        <v>190</v>
      </c>
    </row>
    <row r="55" spans="3:8" ht="16.5" thickBot="1" x14ac:dyDescent="0.3">
      <c r="C55" s="390"/>
      <c r="D55" s="390"/>
      <c r="E55" s="390"/>
      <c r="F55" s="232" t="s">
        <v>100</v>
      </c>
      <c r="G55" s="231" t="s">
        <v>341</v>
      </c>
      <c r="H55" s="231">
        <v>723</v>
      </c>
    </row>
    <row r="56" spans="3:8" ht="18.75" thickTop="1" thickBot="1" x14ac:dyDescent="0.35">
      <c r="C56" s="418" t="s">
        <v>618</v>
      </c>
      <c r="D56" s="419"/>
      <c r="E56" s="419"/>
      <c r="F56" s="419"/>
      <c r="G56" s="419"/>
      <c r="H56" s="420"/>
    </row>
    <row r="57" spans="3:8" ht="15.75" x14ac:dyDescent="0.25">
      <c r="C57" s="417"/>
      <c r="D57" s="417"/>
      <c r="E57" s="417"/>
      <c r="F57" s="196"/>
      <c r="G57" s="196"/>
      <c r="H57" s="203" t="s">
        <v>481</v>
      </c>
    </row>
    <row r="58" spans="3:8" ht="15.75" x14ac:dyDescent="0.25">
      <c r="C58" s="417"/>
      <c r="D58" s="417"/>
      <c r="E58" s="417"/>
      <c r="F58" s="196"/>
      <c r="G58" s="196"/>
      <c r="H58" s="203"/>
    </row>
    <row r="63" spans="3:8" x14ac:dyDescent="0.25">
      <c r="E63" s="175"/>
      <c r="F63" s="175"/>
      <c r="G63" s="175"/>
      <c r="H63" s="175"/>
    </row>
    <row r="64" spans="3:8" x14ac:dyDescent="0.25">
      <c r="H64" s="175"/>
    </row>
    <row r="65" spans="4:7" x14ac:dyDescent="0.25">
      <c r="G65" s="175"/>
    </row>
    <row r="66" spans="4:7" x14ac:dyDescent="0.25">
      <c r="E66" s="175"/>
    </row>
    <row r="68" spans="4:7" x14ac:dyDescent="0.25">
      <c r="D68" s="175"/>
      <c r="E68" s="175"/>
    </row>
  </sheetData>
  <mergeCells count="3">
    <mergeCell ref="C57:E57"/>
    <mergeCell ref="C58:E58"/>
    <mergeCell ref="C56:H56"/>
  </mergeCells>
  <hyperlinks>
    <hyperlink ref="A1" location="Contents!A1" display="Contents"/>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38"/>
  <sheetViews>
    <sheetView topLeftCell="A10" workbookViewId="0">
      <selection activeCell="A2" sqref="A2"/>
    </sheetView>
  </sheetViews>
  <sheetFormatPr defaultRowHeight="15" x14ac:dyDescent="0.25"/>
  <cols>
    <col min="1" max="3" width="9.140625" style="1"/>
    <col min="4" max="4" width="33.7109375" style="269" customWidth="1"/>
    <col min="5" max="5" width="16.85546875" style="269" customWidth="1"/>
    <col min="6" max="6" width="11.28515625" style="274" customWidth="1"/>
    <col min="7" max="16384" width="9.140625" style="1"/>
  </cols>
  <sheetData>
    <row r="1" spans="1:6" ht="15.75" x14ac:dyDescent="0.25">
      <c r="A1" s="241" t="s">
        <v>377</v>
      </c>
    </row>
    <row r="3" spans="1:6" ht="15.75" x14ac:dyDescent="0.25">
      <c r="C3" s="113" t="s">
        <v>435</v>
      </c>
      <c r="D3" s="270"/>
      <c r="E3" s="270"/>
      <c r="F3" s="275"/>
    </row>
    <row r="4" spans="1:6" ht="16.5" thickBot="1" x14ac:dyDescent="0.3">
      <c r="C4" s="88"/>
      <c r="D4" s="270"/>
      <c r="E4" s="270"/>
      <c r="F4" s="275"/>
    </row>
    <row r="5" spans="1:6" ht="16.5" thickBot="1" x14ac:dyDescent="0.3">
      <c r="C5" s="273" t="s">
        <v>436</v>
      </c>
      <c r="D5" s="273" t="s">
        <v>437</v>
      </c>
      <c r="E5" s="273" t="s">
        <v>125</v>
      </c>
      <c r="F5" s="276" t="s">
        <v>438</v>
      </c>
    </row>
    <row r="6" spans="1:6" ht="15.75" x14ac:dyDescent="0.25">
      <c r="C6" s="156"/>
      <c r="D6" s="156"/>
      <c r="E6" s="156"/>
      <c r="F6" s="260"/>
    </row>
    <row r="7" spans="1:6" ht="15.75" x14ac:dyDescent="0.25">
      <c r="C7" s="232">
        <v>1</v>
      </c>
      <c r="D7" s="207" t="s">
        <v>534</v>
      </c>
      <c r="E7" s="212">
        <v>35448</v>
      </c>
      <c r="F7" s="384">
        <v>3.8</v>
      </c>
    </row>
    <row r="8" spans="1:6" ht="15.75" x14ac:dyDescent="0.25">
      <c r="C8" s="232">
        <v>2</v>
      </c>
      <c r="D8" s="207" t="s">
        <v>535</v>
      </c>
      <c r="E8" s="212">
        <v>28614</v>
      </c>
      <c r="F8" s="384">
        <v>3</v>
      </c>
    </row>
    <row r="9" spans="1:6" ht="15.75" x14ac:dyDescent="0.25">
      <c r="C9" s="232">
        <v>3</v>
      </c>
      <c r="D9" s="207" t="s">
        <v>536</v>
      </c>
      <c r="E9" s="212">
        <v>27187</v>
      </c>
      <c r="F9" s="384">
        <v>2.9</v>
      </c>
    </row>
    <row r="10" spans="1:6" ht="15.75" x14ac:dyDescent="0.25">
      <c r="C10" s="232">
        <v>4</v>
      </c>
      <c r="D10" s="207" t="s">
        <v>537</v>
      </c>
      <c r="E10" s="212">
        <v>26636</v>
      </c>
      <c r="F10" s="384">
        <v>2.8</v>
      </c>
    </row>
    <row r="11" spans="1:6" ht="15.75" x14ac:dyDescent="0.25">
      <c r="C11" s="232">
        <v>5</v>
      </c>
      <c r="D11" s="207" t="s">
        <v>538</v>
      </c>
      <c r="E11" s="212">
        <v>21840</v>
      </c>
      <c r="F11" s="384">
        <v>2.2999999999999998</v>
      </c>
    </row>
    <row r="12" spans="1:6" ht="15.75" x14ac:dyDescent="0.25">
      <c r="C12" s="232">
        <v>6</v>
      </c>
      <c r="D12" s="207" t="s">
        <v>539</v>
      </c>
      <c r="E12" s="212">
        <v>21803</v>
      </c>
      <c r="F12" s="384">
        <v>2.2999999999999998</v>
      </c>
    </row>
    <row r="13" spans="1:6" ht="15.75" x14ac:dyDescent="0.25">
      <c r="C13" s="232">
        <v>7</v>
      </c>
      <c r="D13" s="207" t="s">
        <v>540</v>
      </c>
      <c r="E13" s="212">
        <v>19365</v>
      </c>
      <c r="F13" s="384">
        <v>2.1</v>
      </c>
    </row>
    <row r="14" spans="1:6" ht="15.75" x14ac:dyDescent="0.25">
      <c r="C14" s="232">
        <v>8</v>
      </c>
      <c r="D14" s="207" t="s">
        <v>541</v>
      </c>
      <c r="E14" s="212">
        <v>18303</v>
      </c>
      <c r="F14" s="384">
        <v>1.9</v>
      </c>
    </row>
    <row r="15" spans="1:6" ht="15.75" x14ac:dyDescent="0.25">
      <c r="C15" s="232">
        <v>9</v>
      </c>
      <c r="D15" s="207" t="s">
        <v>542</v>
      </c>
      <c r="E15" s="212">
        <v>18298</v>
      </c>
      <c r="F15" s="384">
        <v>1.9</v>
      </c>
    </row>
    <row r="16" spans="1:6" ht="15.75" x14ac:dyDescent="0.25">
      <c r="C16" s="232">
        <v>10</v>
      </c>
      <c r="D16" s="207" t="s">
        <v>543</v>
      </c>
      <c r="E16" s="212">
        <v>17741</v>
      </c>
      <c r="F16" s="384">
        <v>1.9</v>
      </c>
    </row>
    <row r="17" spans="3:6" ht="15.75" x14ac:dyDescent="0.25">
      <c r="C17" s="232">
        <v>11</v>
      </c>
      <c r="D17" s="207" t="s">
        <v>544</v>
      </c>
      <c r="E17" s="212">
        <v>17522</v>
      </c>
      <c r="F17" s="384">
        <v>1.9</v>
      </c>
    </row>
    <row r="18" spans="3:6" ht="15.75" x14ac:dyDescent="0.25">
      <c r="C18" s="232">
        <v>12</v>
      </c>
      <c r="D18" s="207" t="s">
        <v>545</v>
      </c>
      <c r="E18" s="212">
        <v>13800</v>
      </c>
      <c r="F18" s="384">
        <v>1.5</v>
      </c>
    </row>
    <row r="19" spans="3:6" ht="15.75" x14ac:dyDescent="0.25">
      <c r="C19" s="232">
        <v>13</v>
      </c>
      <c r="D19" s="207" t="s">
        <v>546</v>
      </c>
      <c r="E19" s="212">
        <v>12677</v>
      </c>
      <c r="F19" s="384">
        <v>1.3</v>
      </c>
    </row>
    <row r="20" spans="3:6" ht="15.75" x14ac:dyDescent="0.25">
      <c r="C20" s="232">
        <v>14</v>
      </c>
      <c r="D20" s="207" t="s">
        <v>547</v>
      </c>
      <c r="E20" s="212">
        <v>12607</v>
      </c>
      <c r="F20" s="384">
        <v>1.3</v>
      </c>
    </row>
    <row r="21" spans="3:6" ht="15.75" x14ac:dyDescent="0.25">
      <c r="C21" s="232">
        <v>15</v>
      </c>
      <c r="D21" s="207" t="s">
        <v>548</v>
      </c>
      <c r="E21" s="212">
        <v>11209</v>
      </c>
      <c r="F21" s="384">
        <v>1.2</v>
      </c>
    </row>
    <row r="22" spans="3:6" ht="15.75" x14ac:dyDescent="0.25">
      <c r="C22" s="232">
        <v>16</v>
      </c>
      <c r="D22" s="207" t="s">
        <v>549</v>
      </c>
      <c r="E22" s="212">
        <v>11148</v>
      </c>
      <c r="F22" s="384">
        <v>1.2</v>
      </c>
    </row>
    <row r="23" spans="3:6" ht="15.75" x14ac:dyDescent="0.25">
      <c r="C23" s="232">
        <v>17</v>
      </c>
      <c r="D23" s="207" t="s">
        <v>550</v>
      </c>
      <c r="E23" s="212">
        <v>10234</v>
      </c>
      <c r="F23" s="384">
        <v>1.1000000000000001</v>
      </c>
    </row>
    <row r="24" spans="3:6" ht="15.75" x14ac:dyDescent="0.25">
      <c r="C24" s="232">
        <v>18</v>
      </c>
      <c r="D24" s="207" t="s">
        <v>551</v>
      </c>
      <c r="E24" s="212">
        <v>9983</v>
      </c>
      <c r="F24" s="384">
        <v>1.1000000000000001</v>
      </c>
    </row>
    <row r="25" spans="3:6" ht="15.75" x14ac:dyDescent="0.25">
      <c r="C25" s="232">
        <v>19</v>
      </c>
      <c r="D25" s="207" t="s">
        <v>552</v>
      </c>
      <c r="E25" s="212">
        <v>9847</v>
      </c>
      <c r="F25" s="384">
        <v>1</v>
      </c>
    </row>
    <row r="26" spans="3:6" ht="15.75" x14ac:dyDescent="0.25">
      <c r="C26" s="232">
        <v>20</v>
      </c>
      <c r="D26" s="207" t="s">
        <v>553</v>
      </c>
      <c r="E26" s="212">
        <v>9669</v>
      </c>
      <c r="F26" s="384">
        <v>1</v>
      </c>
    </row>
    <row r="27" spans="3:6" ht="15.75" x14ac:dyDescent="0.25">
      <c r="C27" s="232"/>
      <c r="D27" s="207"/>
      <c r="E27" s="212"/>
      <c r="F27" s="146"/>
    </row>
    <row r="28" spans="3:6" ht="15.75" x14ac:dyDescent="0.25">
      <c r="C28" s="232"/>
      <c r="D28" s="207" t="s">
        <v>439</v>
      </c>
      <c r="E28" s="212">
        <v>941330</v>
      </c>
      <c r="F28" s="146"/>
    </row>
    <row r="29" spans="3:6" ht="16.5" thickBot="1" x14ac:dyDescent="0.3">
      <c r="C29" s="278"/>
      <c r="D29" s="279" t="s">
        <v>440</v>
      </c>
      <c r="E29" s="280"/>
      <c r="F29" s="281"/>
    </row>
    <row r="30" spans="3:6" ht="15.75" x14ac:dyDescent="0.25">
      <c r="C30" s="196"/>
      <c r="D30" s="271"/>
      <c r="E30" s="271"/>
      <c r="F30" s="277"/>
    </row>
    <row r="33" spans="4:5" x14ac:dyDescent="0.25">
      <c r="E33" s="272"/>
    </row>
    <row r="36" spans="4:5" x14ac:dyDescent="0.25">
      <c r="E36" s="272"/>
    </row>
    <row r="38" spans="4:5" x14ac:dyDescent="0.25">
      <c r="D38" s="272"/>
    </row>
  </sheetData>
  <hyperlinks>
    <hyperlink ref="A1" location="Contents!A1" display="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0"/>
  <sheetViews>
    <sheetView topLeftCell="C1" workbookViewId="0"/>
  </sheetViews>
  <sheetFormatPr defaultRowHeight="15" x14ac:dyDescent="0.25"/>
  <cols>
    <col min="1" max="2" width="9.140625" style="1"/>
    <col min="3" max="3" width="21" style="1" customWidth="1"/>
    <col min="4" max="8" width="16" style="1" customWidth="1"/>
    <col min="9" max="16384" width="9.140625" style="1"/>
  </cols>
  <sheetData>
    <row r="1" spans="1:8" ht="15.75" x14ac:dyDescent="0.25">
      <c r="A1" s="241" t="s">
        <v>377</v>
      </c>
    </row>
    <row r="3" spans="1:8" ht="15.75" x14ac:dyDescent="0.25">
      <c r="C3" s="18" t="s">
        <v>14</v>
      </c>
    </row>
    <row r="4" spans="1:8" ht="15.75" x14ac:dyDescent="0.25">
      <c r="C4" s="2"/>
    </row>
    <row r="5" spans="1:8" ht="31.5" x14ac:dyDescent="0.25">
      <c r="C5" s="19"/>
      <c r="D5" s="246" t="s">
        <v>15</v>
      </c>
      <c r="E5" s="247" t="s">
        <v>16</v>
      </c>
      <c r="F5" s="247" t="s">
        <v>314</v>
      </c>
      <c r="G5" s="247" t="s">
        <v>397</v>
      </c>
      <c r="H5" s="247" t="s">
        <v>398</v>
      </c>
    </row>
    <row r="6" spans="1:8" ht="15.75" x14ac:dyDescent="0.25">
      <c r="C6" s="23" t="s">
        <v>11</v>
      </c>
      <c r="D6" s="26">
        <v>2E-3</v>
      </c>
      <c r="E6" s="27">
        <v>3.4000000000000002E-2</v>
      </c>
      <c r="F6" s="28">
        <v>2.3E-2</v>
      </c>
      <c r="G6" s="28">
        <v>6.0000000000000001E-3</v>
      </c>
      <c r="H6" s="28">
        <v>6.6000000000000003E-2</v>
      </c>
    </row>
    <row r="7" spans="1:8" ht="15.75" x14ac:dyDescent="0.25">
      <c r="C7" s="23" t="s">
        <v>12</v>
      </c>
      <c r="D7" s="25">
        <v>-2.7E-2</v>
      </c>
      <c r="E7" s="25">
        <v>-1.6E-2</v>
      </c>
      <c r="F7" s="29">
        <v>-4.9000000000000002E-2</v>
      </c>
      <c r="G7" s="261">
        <v>4.2999999999999997E-2</v>
      </c>
      <c r="H7" s="28">
        <v>-5.0999999999999997E-2</v>
      </c>
    </row>
    <row r="8" spans="1:8" ht="15.75" x14ac:dyDescent="0.25">
      <c r="C8" s="24" t="s">
        <v>13</v>
      </c>
      <c r="D8" s="30">
        <v>-3.0000000000000001E-3</v>
      </c>
      <c r="E8" s="31">
        <v>2.5000000000000001E-2</v>
      </c>
      <c r="F8" s="32">
        <v>1.0999999999999999E-2</v>
      </c>
      <c r="G8" s="32">
        <v>1.2E-2</v>
      </c>
      <c r="H8" s="32">
        <v>4.4999999999999998E-2</v>
      </c>
    </row>
    <row r="9" spans="1:8" ht="15.75" x14ac:dyDescent="0.25">
      <c r="C9" s="2"/>
    </row>
    <row r="10" spans="1:8" ht="15.75" x14ac:dyDescent="0.25">
      <c r="C10" s="17"/>
      <c r="G10" s="17"/>
      <c r="H10" s="103" t="s">
        <v>315</v>
      </c>
    </row>
  </sheetData>
  <hyperlinks>
    <hyperlink ref="A1" location="Contents!A1" display="Contents"/>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9"/>
  <sheetViews>
    <sheetView workbookViewId="0"/>
  </sheetViews>
  <sheetFormatPr defaultRowHeight="15" x14ac:dyDescent="0.25"/>
  <cols>
    <col min="1" max="2" width="9.140625" style="1"/>
    <col min="3" max="3" width="32.85546875" style="1" customWidth="1"/>
    <col min="4" max="8" width="12" style="1" customWidth="1"/>
    <col min="9" max="16384" width="9.140625" style="1"/>
  </cols>
  <sheetData>
    <row r="1" spans="1:8" ht="15.75" x14ac:dyDescent="0.25">
      <c r="A1" s="241" t="s">
        <v>377</v>
      </c>
    </row>
    <row r="3" spans="1:8" ht="15.75" x14ac:dyDescent="0.25">
      <c r="C3" s="18" t="s">
        <v>198</v>
      </c>
    </row>
    <row r="4" spans="1:8" ht="15.75" x14ac:dyDescent="0.25">
      <c r="C4" s="68"/>
    </row>
    <row r="5" spans="1:8" ht="15.75" x14ac:dyDescent="0.25">
      <c r="C5" s="85"/>
      <c r="D5" s="254" t="s">
        <v>0</v>
      </c>
      <c r="E5" s="255" t="s">
        <v>8</v>
      </c>
      <c r="F5" s="253" t="s">
        <v>9</v>
      </c>
      <c r="G5" s="253" t="s">
        <v>313</v>
      </c>
      <c r="H5" s="253" t="s">
        <v>396</v>
      </c>
    </row>
    <row r="6" spans="1:8" ht="15.75" x14ac:dyDescent="0.25">
      <c r="C6" s="91" t="s">
        <v>199</v>
      </c>
      <c r="D6" s="92">
        <v>24981</v>
      </c>
      <c r="E6" s="92">
        <v>24692</v>
      </c>
      <c r="F6" s="92">
        <v>25792</v>
      </c>
      <c r="G6" s="92">
        <v>25359</v>
      </c>
      <c r="H6" s="92">
        <v>27068</v>
      </c>
    </row>
    <row r="7" spans="1:8" ht="15.75" x14ac:dyDescent="0.25">
      <c r="C7" s="91" t="s">
        <v>1</v>
      </c>
      <c r="D7" s="92">
        <v>29572</v>
      </c>
      <c r="E7" s="92">
        <v>26095</v>
      </c>
      <c r="F7" s="92">
        <v>24269</v>
      </c>
      <c r="G7" s="92">
        <v>24709</v>
      </c>
      <c r="H7" s="92">
        <v>26840</v>
      </c>
    </row>
    <row r="8" spans="1:8" ht="18" x14ac:dyDescent="0.25">
      <c r="C8" s="91" t="s">
        <v>200</v>
      </c>
      <c r="D8" s="92">
        <v>49652</v>
      </c>
      <c r="E8" s="92">
        <v>52431</v>
      </c>
      <c r="F8" s="92">
        <v>56558</v>
      </c>
      <c r="G8" s="92">
        <v>68126</v>
      </c>
      <c r="H8" s="92">
        <v>130130</v>
      </c>
    </row>
    <row r="9" spans="1:8" ht="18" x14ac:dyDescent="0.25">
      <c r="C9" s="91" t="s">
        <v>201</v>
      </c>
      <c r="D9" s="92">
        <v>34866</v>
      </c>
      <c r="E9" s="92">
        <v>35021</v>
      </c>
      <c r="F9" s="92">
        <v>37767</v>
      </c>
      <c r="G9" s="92">
        <v>39185</v>
      </c>
      <c r="H9" s="92">
        <v>39473</v>
      </c>
    </row>
    <row r="10" spans="1:8" ht="18" x14ac:dyDescent="0.25">
      <c r="C10" s="91" t="s">
        <v>202</v>
      </c>
      <c r="D10" s="92">
        <v>5354</v>
      </c>
      <c r="E10" s="92">
        <v>6015</v>
      </c>
      <c r="F10" s="92">
        <v>5915</v>
      </c>
      <c r="G10" s="92">
        <v>6307</v>
      </c>
      <c r="H10" s="92">
        <v>6955</v>
      </c>
    </row>
    <row r="11" spans="1:8" ht="18" x14ac:dyDescent="0.25">
      <c r="C11" s="91" t="s">
        <v>203</v>
      </c>
      <c r="D11" s="92">
        <v>19856</v>
      </c>
      <c r="E11" s="92">
        <v>24007</v>
      </c>
      <c r="F11" s="92">
        <v>26165</v>
      </c>
      <c r="G11" s="92">
        <v>24665</v>
      </c>
      <c r="H11" s="92">
        <v>25864</v>
      </c>
    </row>
    <row r="12" spans="1:8" ht="18" x14ac:dyDescent="0.25">
      <c r="C12" s="91" t="s">
        <v>204</v>
      </c>
      <c r="D12" s="92">
        <v>24861</v>
      </c>
      <c r="E12" s="92">
        <v>23121</v>
      </c>
      <c r="F12" s="92">
        <v>20995</v>
      </c>
      <c r="G12" s="92">
        <v>19726</v>
      </c>
      <c r="H12" s="92">
        <v>18699</v>
      </c>
    </row>
    <row r="13" spans="1:8" ht="18.75" thickBot="1" x14ac:dyDescent="0.3">
      <c r="C13" s="95" t="s">
        <v>205</v>
      </c>
      <c r="D13" s="96">
        <v>5046</v>
      </c>
      <c r="E13" s="96">
        <v>5470</v>
      </c>
      <c r="F13" s="96">
        <v>5503</v>
      </c>
      <c r="G13" s="96">
        <v>5234</v>
      </c>
      <c r="H13" s="96">
        <v>5709</v>
      </c>
    </row>
    <row r="14" spans="1:8" ht="16.5" thickTop="1" x14ac:dyDescent="0.25">
      <c r="C14" s="91" t="s">
        <v>7</v>
      </c>
      <c r="D14" s="33">
        <v>194188</v>
      </c>
      <c r="E14" s="33">
        <v>196852</v>
      </c>
      <c r="F14" s="33">
        <v>202964</v>
      </c>
      <c r="G14" s="33">
        <v>213311</v>
      </c>
      <c r="H14" s="33">
        <v>280738</v>
      </c>
    </row>
    <row r="15" spans="1:8" ht="15.75" x14ac:dyDescent="0.25">
      <c r="C15" s="89"/>
    </row>
    <row r="16" spans="1:8" ht="15.75" x14ac:dyDescent="0.25">
      <c r="C16" s="17"/>
      <c r="G16" s="17"/>
      <c r="H16" s="17" t="s">
        <v>206</v>
      </c>
    </row>
    <row r="17" spans="3:3" x14ac:dyDescent="0.25">
      <c r="C17" s="121" t="s">
        <v>74</v>
      </c>
    </row>
    <row r="18" spans="3:3" x14ac:dyDescent="0.25">
      <c r="C18" s="121" t="s">
        <v>207</v>
      </c>
    </row>
    <row r="19" spans="3:3" x14ac:dyDescent="0.25">
      <c r="C19" s="121" t="s">
        <v>208</v>
      </c>
    </row>
  </sheetData>
  <hyperlinks>
    <hyperlink ref="A1" location="Contents!A1" display="Conten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0"/>
  <sheetViews>
    <sheetView topLeftCell="C1" workbookViewId="0"/>
  </sheetViews>
  <sheetFormatPr defaultRowHeight="15" x14ac:dyDescent="0.25"/>
  <cols>
    <col min="1" max="2" width="9.140625" style="1"/>
    <col min="3" max="3" width="33" style="1" customWidth="1"/>
    <col min="4" max="8" width="11.85546875" style="1" customWidth="1"/>
    <col min="9" max="16384" width="9.140625" style="1"/>
  </cols>
  <sheetData>
    <row r="1" spans="1:11" ht="15.75" x14ac:dyDescent="0.25">
      <c r="A1" s="241" t="s">
        <v>377</v>
      </c>
    </row>
    <row r="3" spans="1:11" ht="15.75" x14ac:dyDescent="0.25">
      <c r="C3" s="18" t="s">
        <v>209</v>
      </c>
    </row>
    <row r="4" spans="1:11" ht="15.75" x14ac:dyDescent="0.25">
      <c r="C4" s="68"/>
    </row>
    <row r="5" spans="1:11" ht="15.75" customHeight="1" x14ac:dyDescent="0.25">
      <c r="C5" s="19"/>
      <c r="D5" s="397" t="s">
        <v>15</v>
      </c>
      <c r="E5" s="397" t="s">
        <v>16</v>
      </c>
      <c r="F5" s="397" t="s">
        <v>314</v>
      </c>
      <c r="G5" s="397" t="s">
        <v>397</v>
      </c>
      <c r="H5" s="398" t="s">
        <v>398</v>
      </c>
    </row>
    <row r="6" spans="1:11" ht="15.75" x14ac:dyDescent="0.25">
      <c r="C6" s="85"/>
      <c r="D6" s="397"/>
      <c r="E6" s="397"/>
      <c r="F6" s="397"/>
      <c r="G6" s="397"/>
      <c r="H6" s="398"/>
    </row>
    <row r="7" spans="1:11" ht="15.75" x14ac:dyDescent="0.25">
      <c r="C7" s="91" t="s">
        <v>199</v>
      </c>
      <c r="D7" s="71">
        <v>-1.2E-2</v>
      </c>
      <c r="E7" s="71">
        <v>4.4999999999999998E-2</v>
      </c>
      <c r="F7" s="260">
        <v>-1.7000000000000001E-2</v>
      </c>
      <c r="G7" s="182">
        <v>6.7000000000000004E-2</v>
      </c>
      <c r="H7" s="97">
        <v>8.4000000000000005E-2</v>
      </c>
      <c r="J7" s="349"/>
      <c r="K7" s="349"/>
    </row>
    <row r="8" spans="1:11" ht="15.75" x14ac:dyDescent="0.25">
      <c r="C8" s="91" t="s">
        <v>1</v>
      </c>
      <c r="D8" s="71">
        <v>-0.11799999999999999</v>
      </c>
      <c r="E8" s="71">
        <v>-7.0000000000000007E-2</v>
      </c>
      <c r="F8" s="260">
        <v>1.7999999999999999E-2</v>
      </c>
      <c r="G8" s="182">
        <v>8.5999999999999993E-2</v>
      </c>
      <c r="H8" s="97">
        <v>-9.1999999999999998E-2</v>
      </c>
      <c r="J8" s="349"/>
      <c r="K8" s="349"/>
    </row>
    <row r="9" spans="1:11" ht="18" x14ac:dyDescent="0.25">
      <c r="C9" s="91" t="s">
        <v>200</v>
      </c>
      <c r="D9" s="71">
        <v>5.6000000000000001E-2</v>
      </c>
      <c r="E9" s="71">
        <v>7.9000000000000001E-2</v>
      </c>
      <c r="F9" s="260">
        <v>0.20499999999999999</v>
      </c>
      <c r="G9" s="182">
        <v>0.91</v>
      </c>
      <c r="H9" s="97">
        <v>1.621</v>
      </c>
      <c r="J9" s="349"/>
      <c r="K9" s="349"/>
    </row>
    <row r="10" spans="1:11" ht="18" x14ac:dyDescent="0.25">
      <c r="C10" s="91" t="s">
        <v>201</v>
      </c>
      <c r="D10" s="71">
        <v>4.0000000000000001E-3</v>
      </c>
      <c r="E10" s="71">
        <v>7.8E-2</v>
      </c>
      <c r="F10" s="260">
        <v>3.7999999999999999E-2</v>
      </c>
      <c r="G10" s="182">
        <v>7.0000000000000001E-3</v>
      </c>
      <c r="H10" s="97">
        <v>0.13200000000000001</v>
      </c>
      <c r="J10" s="349"/>
      <c r="K10" s="349"/>
    </row>
    <row r="11" spans="1:11" ht="18" x14ac:dyDescent="0.25">
      <c r="C11" s="91" t="s">
        <v>202</v>
      </c>
      <c r="D11" s="71">
        <v>0.123</v>
      </c>
      <c r="E11" s="71">
        <v>-1.7000000000000001E-2</v>
      </c>
      <c r="F11" s="260">
        <v>6.6000000000000003E-2</v>
      </c>
      <c r="G11" s="182">
        <v>0.10299999999999999</v>
      </c>
      <c r="H11" s="97">
        <v>0.29899999999999999</v>
      </c>
      <c r="J11" s="349"/>
      <c r="K11" s="349"/>
    </row>
    <row r="12" spans="1:11" ht="18" x14ac:dyDescent="0.25">
      <c r="C12" s="91" t="s">
        <v>203</v>
      </c>
      <c r="D12" s="71">
        <v>0.20899999999999999</v>
      </c>
      <c r="E12" s="71">
        <v>0.09</v>
      </c>
      <c r="F12" s="260">
        <v>-5.7000000000000002E-2</v>
      </c>
      <c r="G12" s="182">
        <v>4.9000000000000002E-2</v>
      </c>
      <c r="H12" s="97">
        <v>0.30299999999999999</v>
      </c>
      <c r="J12" s="349"/>
      <c r="K12" s="349"/>
    </row>
    <row r="13" spans="1:11" ht="18" x14ac:dyDescent="0.25">
      <c r="C13" s="91" t="s">
        <v>204</v>
      </c>
      <c r="D13" s="71">
        <v>-7.0000000000000007E-2</v>
      </c>
      <c r="E13" s="71">
        <v>-9.1999999999999998E-2</v>
      </c>
      <c r="F13" s="260">
        <v>-0.06</v>
      </c>
      <c r="G13" s="182">
        <v>-5.1999999999999998E-2</v>
      </c>
      <c r="H13" s="97">
        <v>-0.248</v>
      </c>
      <c r="J13" s="349"/>
      <c r="K13" s="349"/>
    </row>
    <row r="14" spans="1:11" ht="18.75" thickBot="1" x14ac:dyDescent="0.3">
      <c r="C14" s="95" t="s">
        <v>205</v>
      </c>
      <c r="D14" s="98">
        <v>8.4000000000000005E-2</v>
      </c>
      <c r="E14" s="98">
        <v>6.0000000000000001E-3</v>
      </c>
      <c r="F14" s="197">
        <v>-4.9000000000000002E-2</v>
      </c>
      <c r="G14" s="197">
        <v>9.0999999999999998E-2</v>
      </c>
      <c r="H14" s="99">
        <v>0.13100000000000001</v>
      </c>
      <c r="J14" s="349"/>
      <c r="K14" s="349"/>
    </row>
    <row r="15" spans="1:11" ht="16.5" thickTop="1" x14ac:dyDescent="0.25">
      <c r="C15" s="91" t="s">
        <v>7</v>
      </c>
      <c r="D15" s="44">
        <v>1.4E-2</v>
      </c>
      <c r="E15" s="71">
        <v>3.1E-2</v>
      </c>
      <c r="F15" s="260">
        <v>5.0999999999999997E-2</v>
      </c>
      <c r="G15" s="182">
        <v>0.316</v>
      </c>
      <c r="H15" s="97">
        <v>0.44600000000000001</v>
      </c>
      <c r="J15" s="349"/>
      <c r="K15" s="349"/>
    </row>
    <row r="16" spans="1:11" ht="15.75" x14ac:dyDescent="0.25">
      <c r="C16" s="5"/>
    </row>
    <row r="17" spans="3:8" ht="15.75" x14ac:dyDescent="0.25">
      <c r="C17" s="17"/>
      <c r="G17" s="17"/>
      <c r="H17" s="17" t="s">
        <v>206</v>
      </c>
    </row>
    <row r="18" spans="3:8" x14ac:dyDescent="0.25">
      <c r="C18" s="121" t="s">
        <v>74</v>
      </c>
    </row>
    <row r="19" spans="3:8" x14ac:dyDescent="0.25">
      <c r="C19" s="121" t="s">
        <v>207</v>
      </c>
    </row>
    <row r="20" spans="3:8" x14ac:dyDescent="0.25">
      <c r="C20" s="121" t="s">
        <v>208</v>
      </c>
    </row>
  </sheetData>
  <mergeCells count="5">
    <mergeCell ref="D5:D6"/>
    <mergeCell ref="E5:E6"/>
    <mergeCell ref="F5:F6"/>
    <mergeCell ref="G5:G6"/>
    <mergeCell ref="H5:H6"/>
  </mergeCells>
  <hyperlinks>
    <hyperlink ref="A1" location="Contents!A1" display="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8"/>
  <sheetViews>
    <sheetView topLeftCell="C1" workbookViewId="0">
      <selection activeCell="C2" sqref="C2"/>
    </sheetView>
  </sheetViews>
  <sheetFormatPr defaultRowHeight="15" x14ac:dyDescent="0.25"/>
  <cols>
    <col min="1" max="2" width="9.140625" style="1"/>
    <col min="3" max="3" width="32.140625" style="1" customWidth="1"/>
    <col min="4" max="8" width="12.140625" style="1" customWidth="1"/>
    <col min="9" max="16384" width="9.140625" style="1"/>
  </cols>
  <sheetData>
    <row r="1" spans="1:8" ht="15.75" x14ac:dyDescent="0.25">
      <c r="A1" s="241" t="s">
        <v>377</v>
      </c>
    </row>
    <row r="3" spans="1:8" ht="15.75" x14ac:dyDescent="0.25">
      <c r="C3" s="18" t="s">
        <v>210</v>
      </c>
    </row>
    <row r="4" spans="1:8" ht="15.75" x14ac:dyDescent="0.25">
      <c r="C4" s="68"/>
    </row>
    <row r="5" spans="1:8" ht="15.75" x14ac:dyDescent="0.25">
      <c r="C5" s="85"/>
      <c r="D5" s="254" t="s">
        <v>0</v>
      </c>
      <c r="E5" s="255" t="s">
        <v>8</v>
      </c>
      <c r="F5" s="253" t="s">
        <v>9</v>
      </c>
      <c r="G5" s="253" t="s">
        <v>313</v>
      </c>
      <c r="H5" s="253" t="s">
        <v>396</v>
      </c>
    </row>
    <row r="6" spans="1:8" ht="15.75" x14ac:dyDescent="0.25">
      <c r="C6" s="91" t="s">
        <v>485</v>
      </c>
      <c r="D6" s="92">
        <v>2056</v>
      </c>
      <c r="E6" s="100">
        <v>1749</v>
      </c>
      <c r="F6" s="258">
        <v>1905</v>
      </c>
      <c r="G6" s="258">
        <v>1829</v>
      </c>
      <c r="H6" s="181">
        <v>2043</v>
      </c>
    </row>
    <row r="7" spans="1:8" ht="15.75" x14ac:dyDescent="0.25">
      <c r="C7" s="91" t="s">
        <v>1</v>
      </c>
      <c r="D7" s="92">
        <v>1423</v>
      </c>
      <c r="E7" s="100">
        <v>1257</v>
      </c>
      <c r="F7" s="258">
        <v>1305</v>
      </c>
      <c r="G7" s="258">
        <v>1269</v>
      </c>
      <c r="H7" s="181">
        <v>1367</v>
      </c>
    </row>
    <row r="8" spans="1:8" ht="15.75" x14ac:dyDescent="0.25">
      <c r="C8" s="91" t="s">
        <v>486</v>
      </c>
      <c r="D8" s="92">
        <v>9040</v>
      </c>
      <c r="E8" s="100">
        <v>8592</v>
      </c>
      <c r="F8" s="258">
        <v>8260</v>
      </c>
      <c r="G8" s="258">
        <v>7300</v>
      </c>
      <c r="H8" s="181">
        <v>7770</v>
      </c>
    </row>
    <row r="9" spans="1:8" ht="15.75" x14ac:dyDescent="0.25">
      <c r="C9" s="91" t="s">
        <v>211</v>
      </c>
      <c r="D9" s="259">
        <v>1909</v>
      </c>
      <c r="E9" s="259">
        <v>1850</v>
      </c>
      <c r="F9" s="258">
        <v>1790</v>
      </c>
      <c r="G9" s="422">
        <v>1841</v>
      </c>
      <c r="H9" s="421">
        <v>1750</v>
      </c>
    </row>
    <row r="10" spans="1:8" ht="18" x14ac:dyDescent="0.25">
      <c r="C10" s="91" t="s">
        <v>487</v>
      </c>
      <c r="D10" s="259"/>
      <c r="E10" s="259"/>
      <c r="F10" s="258"/>
      <c r="G10" s="422"/>
      <c r="H10" s="421"/>
    </row>
    <row r="11" spans="1:8" ht="18.75" thickBot="1" x14ac:dyDescent="0.3">
      <c r="C11" s="95" t="s">
        <v>488</v>
      </c>
      <c r="D11" s="96">
        <v>1545</v>
      </c>
      <c r="E11" s="101">
        <v>1719</v>
      </c>
      <c r="F11" s="102">
        <v>1830</v>
      </c>
      <c r="G11" s="102">
        <v>1700</v>
      </c>
      <c r="H11" s="102">
        <v>1613</v>
      </c>
    </row>
    <row r="12" spans="1:8" ht="16.5" thickTop="1" x14ac:dyDescent="0.25">
      <c r="C12" s="24" t="s">
        <v>5</v>
      </c>
      <c r="D12" s="40">
        <v>15973</v>
      </c>
      <c r="E12" s="41">
        <v>15167</v>
      </c>
      <c r="F12" s="42">
        <v>15090</v>
      </c>
      <c r="G12" s="42">
        <v>13939</v>
      </c>
      <c r="H12" s="42">
        <v>14543</v>
      </c>
    </row>
    <row r="13" spans="1:8" ht="15.75" x14ac:dyDescent="0.25">
      <c r="C13" s="5"/>
    </row>
    <row r="14" spans="1:8" ht="15.75" x14ac:dyDescent="0.25">
      <c r="C14" s="17"/>
      <c r="G14" s="17"/>
      <c r="H14" s="17" t="s">
        <v>206</v>
      </c>
    </row>
    <row r="15" spans="1:8" x14ac:dyDescent="0.25">
      <c r="C15" s="121" t="s">
        <v>74</v>
      </c>
      <c r="D15" s="134"/>
      <c r="E15" s="134"/>
      <c r="F15" s="134"/>
      <c r="G15" s="134"/>
    </row>
    <row r="16" spans="1:8" ht="12.75" customHeight="1" x14ac:dyDescent="0.25">
      <c r="C16" s="399" t="s">
        <v>484</v>
      </c>
      <c r="D16" s="404"/>
      <c r="E16" s="404"/>
      <c r="F16" s="404"/>
      <c r="G16" s="404"/>
    </row>
    <row r="18" spans="4:8" x14ac:dyDescent="0.25">
      <c r="D18" s="175"/>
      <c r="E18" s="175"/>
      <c r="F18" s="175"/>
      <c r="G18" s="175"/>
      <c r="H18" s="175"/>
    </row>
  </sheetData>
  <mergeCells count="3">
    <mergeCell ref="H9:H10"/>
    <mergeCell ref="C16:G16"/>
    <mergeCell ref="G9:G10"/>
  </mergeCells>
  <hyperlinks>
    <hyperlink ref="A1" location="Contents!A1" display="Content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topLeftCell="C1" workbookViewId="0"/>
  </sheetViews>
  <sheetFormatPr defaultRowHeight="15" x14ac:dyDescent="0.25"/>
  <cols>
    <col min="1" max="2" width="9.140625" style="1"/>
    <col min="3" max="3" width="31" style="1" customWidth="1"/>
    <col min="4" max="8" width="12.42578125" style="1" customWidth="1"/>
    <col min="9" max="9" width="9.140625" style="1"/>
    <col min="10" max="11" width="12.42578125" style="1" customWidth="1"/>
    <col min="12" max="16384" width="9.140625" style="1"/>
  </cols>
  <sheetData>
    <row r="1" spans="1:11" ht="15.75" x14ac:dyDescent="0.25">
      <c r="A1" s="241" t="s">
        <v>377</v>
      </c>
    </row>
    <row r="3" spans="1:11" ht="15.75" x14ac:dyDescent="0.25">
      <c r="C3" s="18" t="s">
        <v>212</v>
      </c>
    </row>
    <row r="4" spans="1:11" ht="15.75" x14ac:dyDescent="0.25">
      <c r="C4" s="68"/>
    </row>
    <row r="5" spans="1:11" ht="16.5" customHeight="1" x14ac:dyDescent="0.25">
      <c r="C5" s="19"/>
      <c r="D5" s="397" t="s">
        <v>15</v>
      </c>
      <c r="E5" s="397" t="s">
        <v>16</v>
      </c>
      <c r="F5" s="397" t="s">
        <v>314</v>
      </c>
      <c r="G5" s="398" t="s">
        <v>397</v>
      </c>
      <c r="H5" s="396" t="s">
        <v>398</v>
      </c>
    </row>
    <row r="6" spans="1:11" ht="15" customHeight="1" x14ac:dyDescent="0.25">
      <c r="C6" s="19"/>
      <c r="D6" s="397"/>
      <c r="E6" s="397"/>
      <c r="F6" s="397"/>
      <c r="G6" s="398"/>
      <c r="H6" s="396"/>
    </row>
    <row r="7" spans="1:11" ht="15.75" x14ac:dyDescent="0.25">
      <c r="C7" s="91" t="s">
        <v>485</v>
      </c>
      <c r="D7" s="71">
        <v>-0.14899999999999999</v>
      </c>
      <c r="E7" s="71">
        <v>8.8999999999999996E-2</v>
      </c>
      <c r="F7" s="260">
        <v>-0.04</v>
      </c>
      <c r="G7" s="97">
        <v>0.11700000000000001</v>
      </c>
      <c r="H7" s="303">
        <v>-6.0000000000000001E-3</v>
      </c>
      <c r="J7" s="349"/>
      <c r="K7" s="349"/>
    </row>
    <row r="8" spans="1:11" ht="15.75" x14ac:dyDescent="0.25">
      <c r="C8" s="91" t="s">
        <v>1</v>
      </c>
      <c r="D8" s="71">
        <v>-0.11700000000000001</v>
      </c>
      <c r="E8" s="71">
        <v>3.7999999999999999E-2</v>
      </c>
      <c r="F8" s="260">
        <v>-2.8000000000000001E-2</v>
      </c>
      <c r="G8" s="97">
        <v>7.6999999999999999E-2</v>
      </c>
      <c r="H8" s="303">
        <v>-3.9E-2</v>
      </c>
      <c r="J8" s="349"/>
      <c r="K8" s="349"/>
    </row>
    <row r="9" spans="1:11" ht="15.75" x14ac:dyDescent="0.25">
      <c r="C9" s="91" t="s">
        <v>489</v>
      </c>
      <c r="D9" s="71">
        <v>-0.05</v>
      </c>
      <c r="E9" s="71">
        <v>-3.9E-2</v>
      </c>
      <c r="F9" s="260">
        <v>-0.11600000000000001</v>
      </c>
      <c r="G9" s="97">
        <v>6.4000000000000001E-2</v>
      </c>
      <c r="H9" s="303">
        <v>-0.14000000000000001</v>
      </c>
      <c r="J9" s="349"/>
      <c r="K9" s="349"/>
    </row>
    <row r="10" spans="1:11" ht="15.75" x14ac:dyDescent="0.25">
      <c r="C10" s="91" t="s">
        <v>211</v>
      </c>
      <c r="D10" s="260">
        <v>-3.1E-2</v>
      </c>
      <c r="E10" s="260">
        <v>-3.2000000000000001E-2</v>
      </c>
      <c r="F10" s="425">
        <v>2.8000000000000001E-2</v>
      </c>
      <c r="G10" s="425">
        <v>-4.9000000000000002E-2</v>
      </c>
      <c r="H10" s="424">
        <v>-8.3000000000000004E-2</v>
      </c>
      <c r="J10" s="423"/>
      <c r="K10" s="423"/>
    </row>
    <row r="11" spans="1:11" ht="18" x14ac:dyDescent="0.25">
      <c r="C11" s="91" t="s">
        <v>487</v>
      </c>
      <c r="D11" s="260"/>
      <c r="E11" s="260"/>
      <c r="F11" s="425"/>
      <c r="G11" s="425"/>
      <c r="H11" s="424"/>
      <c r="J11" s="423"/>
      <c r="K11" s="423"/>
    </row>
    <row r="12" spans="1:11" ht="18.75" thickBot="1" x14ac:dyDescent="0.3">
      <c r="C12" s="95" t="s">
        <v>488</v>
      </c>
      <c r="D12" s="98">
        <v>0.113</v>
      </c>
      <c r="E12" s="98">
        <v>6.5000000000000002E-2</v>
      </c>
      <c r="F12" s="197">
        <v>-7.0999999999999994E-2</v>
      </c>
      <c r="G12" s="99">
        <v>-5.0999999999999997E-2</v>
      </c>
      <c r="H12" s="198">
        <v>4.3999999999999997E-2</v>
      </c>
      <c r="J12" s="349"/>
      <c r="K12" s="349"/>
    </row>
    <row r="13" spans="1:11" ht="16.5" thickTop="1" x14ac:dyDescent="0.25">
      <c r="C13" s="24" t="s">
        <v>5</v>
      </c>
      <c r="D13" s="44">
        <v>-0.05</v>
      </c>
      <c r="E13" s="71">
        <v>-5.0000000000000001E-3</v>
      </c>
      <c r="F13" s="260">
        <v>-7.5999999999999998E-2</v>
      </c>
      <c r="G13" s="97">
        <v>4.2999999999999997E-2</v>
      </c>
      <c r="H13" s="303">
        <v>-0.09</v>
      </c>
      <c r="J13" s="349"/>
      <c r="K13" s="349"/>
    </row>
    <row r="14" spans="1:11" ht="15.75" x14ac:dyDescent="0.25">
      <c r="C14" s="5"/>
    </row>
    <row r="15" spans="1:11" ht="15.75" x14ac:dyDescent="0.25">
      <c r="C15" s="17"/>
      <c r="G15" s="17"/>
      <c r="H15" s="17" t="s">
        <v>206</v>
      </c>
    </row>
    <row r="16" spans="1:11" x14ac:dyDescent="0.25">
      <c r="C16" s="121" t="s">
        <v>74</v>
      </c>
      <c r="D16" s="134"/>
      <c r="E16" s="134"/>
      <c r="F16" s="134"/>
      <c r="G16" s="134"/>
    </row>
    <row r="17" spans="3:7" ht="12.75" customHeight="1" x14ac:dyDescent="0.25">
      <c r="C17" s="399" t="s">
        <v>484</v>
      </c>
      <c r="D17" s="404"/>
      <c r="E17" s="404"/>
      <c r="F17" s="404"/>
      <c r="G17" s="404"/>
    </row>
    <row r="18" spans="3:7" x14ac:dyDescent="0.25">
      <c r="C18" s="53"/>
    </row>
  </sheetData>
  <mergeCells count="11">
    <mergeCell ref="J10:J11"/>
    <mergeCell ref="K10:K11"/>
    <mergeCell ref="H5:H6"/>
    <mergeCell ref="H10:H11"/>
    <mergeCell ref="C17:G17"/>
    <mergeCell ref="D5:D6"/>
    <mergeCell ref="E5:E6"/>
    <mergeCell ref="F5:F6"/>
    <mergeCell ref="G5:G6"/>
    <mergeCell ref="F10:F11"/>
    <mergeCell ref="G10:G11"/>
  </mergeCells>
  <hyperlinks>
    <hyperlink ref="A1" location="Contents!A1" display="Content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2"/>
  <sheetViews>
    <sheetView topLeftCell="D1" workbookViewId="0"/>
  </sheetViews>
  <sheetFormatPr defaultRowHeight="15" x14ac:dyDescent="0.25"/>
  <cols>
    <col min="1" max="2" width="9.140625" style="1"/>
    <col min="3" max="3" width="28.85546875" style="1" customWidth="1"/>
    <col min="4" max="8" width="12" style="1" customWidth="1"/>
    <col min="9" max="16384" width="9.140625" style="1"/>
  </cols>
  <sheetData>
    <row r="1" spans="1:8" ht="15.75" x14ac:dyDescent="0.25">
      <c r="A1" s="241" t="s">
        <v>377</v>
      </c>
    </row>
    <row r="3" spans="1:8" ht="15.75" x14ac:dyDescent="0.25">
      <c r="C3" s="18" t="s">
        <v>213</v>
      </c>
    </row>
    <row r="4" spans="1:8" ht="15.75" x14ac:dyDescent="0.25">
      <c r="C4" s="68"/>
    </row>
    <row r="5" spans="1:8" ht="15.75" x14ac:dyDescent="0.25">
      <c r="C5" s="3"/>
      <c r="D5" s="254" t="s">
        <v>0</v>
      </c>
      <c r="E5" s="255" t="s">
        <v>8</v>
      </c>
      <c r="F5" s="253" t="s">
        <v>9</v>
      </c>
      <c r="G5" s="253" t="s">
        <v>313</v>
      </c>
      <c r="H5" s="253" t="s">
        <v>396</v>
      </c>
    </row>
    <row r="6" spans="1:8" ht="15.75" x14ac:dyDescent="0.25">
      <c r="C6" s="23" t="s">
        <v>2</v>
      </c>
      <c r="D6" s="92">
        <v>7295</v>
      </c>
      <c r="E6" s="100">
        <v>9159</v>
      </c>
      <c r="F6" s="258">
        <v>11326</v>
      </c>
      <c r="G6" s="258">
        <v>13059</v>
      </c>
      <c r="H6" s="181">
        <v>14750</v>
      </c>
    </row>
    <row r="7" spans="1:8" ht="15.75" x14ac:dyDescent="0.25">
      <c r="C7" s="23" t="s">
        <v>3</v>
      </c>
      <c r="D7" s="92">
        <v>26588</v>
      </c>
      <c r="E7" s="100">
        <v>25994</v>
      </c>
      <c r="F7" s="258">
        <v>27110</v>
      </c>
      <c r="G7" s="258">
        <v>26446</v>
      </c>
      <c r="H7" s="181">
        <v>32777</v>
      </c>
    </row>
    <row r="8" spans="1:8" ht="16.5" thickBot="1" x14ac:dyDescent="0.3">
      <c r="C8" s="104" t="s">
        <v>4</v>
      </c>
      <c r="D8" s="96">
        <v>27940</v>
      </c>
      <c r="E8" s="101">
        <v>32877</v>
      </c>
      <c r="F8" s="102">
        <v>40008</v>
      </c>
      <c r="G8" s="102">
        <v>36527</v>
      </c>
      <c r="H8" s="102">
        <v>39712</v>
      </c>
    </row>
    <row r="9" spans="1:8" ht="16.5" thickTop="1" x14ac:dyDescent="0.25">
      <c r="C9" s="23" t="s">
        <v>6</v>
      </c>
      <c r="D9" s="40">
        <v>61823</v>
      </c>
      <c r="E9" s="41">
        <v>68030</v>
      </c>
      <c r="F9" s="42">
        <v>78444</v>
      </c>
      <c r="G9" s="42">
        <v>76032</v>
      </c>
      <c r="H9" s="42">
        <v>87239</v>
      </c>
    </row>
    <row r="10" spans="1:8" ht="15.75" x14ac:dyDescent="0.25">
      <c r="C10" s="68" t="s">
        <v>117</v>
      </c>
    </row>
    <row r="11" spans="1:8" ht="15.75" x14ac:dyDescent="0.25">
      <c r="C11" s="17"/>
      <c r="G11" s="17"/>
      <c r="H11" s="17" t="s">
        <v>206</v>
      </c>
    </row>
    <row r="12" spans="1:8" ht="15.75" x14ac:dyDescent="0.25">
      <c r="C12" s="68"/>
    </row>
  </sheetData>
  <hyperlinks>
    <hyperlink ref="A1" location="Contents!A1" display="Contents"/>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2"/>
  <sheetViews>
    <sheetView topLeftCell="D1" workbookViewId="0"/>
  </sheetViews>
  <sheetFormatPr defaultRowHeight="15" x14ac:dyDescent="0.25"/>
  <cols>
    <col min="1" max="2" width="9.140625" style="1"/>
    <col min="3" max="3" width="25.42578125" style="1" customWidth="1"/>
    <col min="4" max="8" width="13.42578125" style="1" customWidth="1"/>
    <col min="9" max="16384" width="9.140625" style="1"/>
  </cols>
  <sheetData>
    <row r="1" spans="1:8" ht="15.75" x14ac:dyDescent="0.25">
      <c r="A1" s="241" t="s">
        <v>377</v>
      </c>
    </row>
    <row r="3" spans="1:8" ht="15.75" x14ac:dyDescent="0.25">
      <c r="C3" s="18" t="s">
        <v>214</v>
      </c>
    </row>
    <row r="4" spans="1:8" ht="15.75" x14ac:dyDescent="0.25">
      <c r="C4" s="68"/>
    </row>
    <row r="5" spans="1:8" ht="16.5" customHeight="1" x14ac:dyDescent="0.25">
      <c r="C5" s="19"/>
      <c r="D5" s="397" t="s">
        <v>15</v>
      </c>
      <c r="E5" s="397" t="s">
        <v>16</v>
      </c>
      <c r="F5" s="397" t="s">
        <v>314</v>
      </c>
      <c r="G5" s="397" t="s">
        <v>397</v>
      </c>
      <c r="H5" s="398" t="s">
        <v>398</v>
      </c>
    </row>
    <row r="6" spans="1:8" ht="15" customHeight="1" x14ac:dyDescent="0.25">
      <c r="C6" s="19"/>
      <c r="D6" s="397"/>
      <c r="E6" s="397"/>
      <c r="F6" s="397"/>
      <c r="G6" s="397"/>
      <c r="H6" s="398"/>
    </row>
    <row r="7" spans="1:8" ht="15.75" x14ac:dyDescent="0.25">
      <c r="C7" s="23" t="s">
        <v>2</v>
      </c>
      <c r="D7" s="44">
        <v>0.25600000000000001</v>
      </c>
      <c r="E7" s="44">
        <v>0.23699999999999999</v>
      </c>
      <c r="F7" s="188">
        <v>0.153</v>
      </c>
      <c r="G7" s="188">
        <v>0.129</v>
      </c>
      <c r="H7" s="51">
        <v>1.022</v>
      </c>
    </row>
    <row r="8" spans="1:8" ht="15.75" x14ac:dyDescent="0.25">
      <c r="C8" s="23" t="s">
        <v>3</v>
      </c>
      <c r="D8" s="44">
        <v>-2.1999999999999999E-2</v>
      </c>
      <c r="E8" s="44">
        <v>4.2999999999999997E-2</v>
      </c>
      <c r="F8" s="188">
        <v>-2.4E-2</v>
      </c>
      <c r="G8" s="188">
        <v>0.23899999999999999</v>
      </c>
      <c r="H8" s="51">
        <v>0.23300000000000001</v>
      </c>
    </row>
    <row r="9" spans="1:8" ht="16.5" thickBot="1" x14ac:dyDescent="0.3">
      <c r="C9" s="104" t="s">
        <v>4</v>
      </c>
      <c r="D9" s="105">
        <v>0.17699999999999999</v>
      </c>
      <c r="E9" s="105">
        <v>0.217</v>
      </c>
      <c r="F9" s="199">
        <v>-8.6999999999999994E-2</v>
      </c>
      <c r="G9" s="199">
        <v>8.6999999999999994E-2</v>
      </c>
      <c r="H9" s="106">
        <v>0.42099999999999999</v>
      </c>
    </row>
    <row r="10" spans="1:8" ht="16.5" thickTop="1" x14ac:dyDescent="0.25">
      <c r="C10" s="23" t="s">
        <v>6</v>
      </c>
      <c r="D10" s="44">
        <v>0.1</v>
      </c>
      <c r="E10" s="44">
        <v>0.153</v>
      </c>
      <c r="F10" s="188">
        <v>-3.1E-2</v>
      </c>
      <c r="G10" s="188">
        <v>0.14699999999999999</v>
      </c>
      <c r="H10" s="51">
        <v>0.41099999999999998</v>
      </c>
    </row>
    <row r="11" spans="1:8" ht="15.75" x14ac:dyDescent="0.25">
      <c r="C11" s="2" t="s">
        <v>117</v>
      </c>
    </row>
    <row r="12" spans="1:8" ht="15.75" x14ac:dyDescent="0.25">
      <c r="C12" s="17"/>
      <c r="G12" s="17"/>
      <c r="H12" s="103" t="s">
        <v>206</v>
      </c>
    </row>
  </sheetData>
  <mergeCells count="5">
    <mergeCell ref="D5:D6"/>
    <mergeCell ref="E5:E6"/>
    <mergeCell ref="F5:F6"/>
    <mergeCell ref="G5:G6"/>
    <mergeCell ref="H5:H6"/>
  </mergeCells>
  <hyperlinks>
    <hyperlink ref="A1" location="Contents!A1" display="Contents"/>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5"/>
  <sheetViews>
    <sheetView topLeftCell="C16" workbookViewId="0"/>
  </sheetViews>
  <sheetFormatPr defaultRowHeight="15" x14ac:dyDescent="0.25"/>
  <cols>
    <col min="1" max="2" width="9.140625" style="1"/>
    <col min="3" max="3" width="13.85546875" style="1" customWidth="1"/>
    <col min="4" max="10" width="14.42578125" style="1" customWidth="1"/>
    <col min="11" max="16384" width="9.140625" style="1"/>
  </cols>
  <sheetData>
    <row r="1" spans="1:13" ht="15.75" x14ac:dyDescent="0.25">
      <c r="A1" s="241" t="s">
        <v>377</v>
      </c>
    </row>
    <row r="3" spans="1:13" ht="15.75" x14ac:dyDescent="0.25">
      <c r="C3" s="18" t="s">
        <v>215</v>
      </c>
    </row>
    <row r="4" spans="1:13" ht="15.75" x14ac:dyDescent="0.25">
      <c r="C4" s="107"/>
    </row>
    <row r="5" spans="1:13" ht="78.75" x14ac:dyDescent="0.25">
      <c r="C5" s="108" t="s">
        <v>216</v>
      </c>
      <c r="D5" s="20" t="s">
        <v>217</v>
      </c>
      <c r="E5" s="21" t="s">
        <v>218</v>
      </c>
      <c r="F5" s="21" t="s">
        <v>219</v>
      </c>
      <c r="G5" s="21" t="s">
        <v>220</v>
      </c>
      <c r="H5" s="21" t="s">
        <v>36</v>
      </c>
      <c r="I5" s="109" t="s">
        <v>221</v>
      </c>
      <c r="J5" s="110" t="s">
        <v>222</v>
      </c>
    </row>
    <row r="6" spans="1:13" ht="21.75" customHeight="1" x14ac:dyDescent="0.25">
      <c r="C6" s="305" t="s">
        <v>458</v>
      </c>
      <c r="D6" s="306">
        <v>41614</v>
      </c>
      <c r="E6" s="307">
        <v>78</v>
      </c>
      <c r="F6" s="307">
        <v>29550</v>
      </c>
      <c r="G6" s="307">
        <v>520</v>
      </c>
      <c r="H6" s="307">
        <v>71762</v>
      </c>
      <c r="I6" s="308">
        <v>3.9E-2</v>
      </c>
      <c r="J6" s="309">
        <v>0.28799999999999998</v>
      </c>
      <c r="L6" s="349"/>
      <c r="M6" s="349"/>
    </row>
    <row r="7" spans="1:13" ht="15.75" x14ac:dyDescent="0.25">
      <c r="C7" s="305" t="s">
        <v>459</v>
      </c>
      <c r="D7" s="306">
        <v>66760</v>
      </c>
      <c r="E7" s="307">
        <v>147</v>
      </c>
      <c r="F7" s="307">
        <v>19583</v>
      </c>
      <c r="G7" s="307">
        <v>323</v>
      </c>
      <c r="H7" s="307">
        <v>86813</v>
      </c>
      <c r="I7" s="308">
        <v>6.2E-2</v>
      </c>
      <c r="J7" s="309">
        <v>0.191</v>
      </c>
      <c r="L7" s="349"/>
      <c r="M7" s="349"/>
    </row>
    <row r="8" spans="1:13" ht="15.75" x14ac:dyDescent="0.25">
      <c r="C8" s="305" t="s">
        <v>223</v>
      </c>
      <c r="D8" s="306">
        <v>93258</v>
      </c>
      <c r="E8" s="307">
        <v>917</v>
      </c>
      <c r="F8" s="307">
        <v>17388</v>
      </c>
      <c r="G8" s="307">
        <v>293</v>
      </c>
      <c r="H8" s="307">
        <v>111856</v>
      </c>
      <c r="I8" s="308">
        <v>8.6999999999999994E-2</v>
      </c>
      <c r="J8" s="309">
        <v>0.16900000000000001</v>
      </c>
      <c r="L8" s="349"/>
      <c r="M8" s="349"/>
    </row>
    <row r="9" spans="1:13" ht="15.75" x14ac:dyDescent="0.25">
      <c r="C9" s="305" t="s">
        <v>224</v>
      </c>
      <c r="D9" s="306">
        <v>101071</v>
      </c>
      <c r="E9" s="307">
        <v>1112</v>
      </c>
      <c r="F9" s="307">
        <v>10249</v>
      </c>
      <c r="G9" s="307">
        <v>342</v>
      </c>
      <c r="H9" s="307">
        <v>112774</v>
      </c>
      <c r="I9" s="308">
        <v>9.4E-2</v>
      </c>
      <c r="J9" s="309">
        <v>0.1</v>
      </c>
      <c r="L9" s="349"/>
      <c r="M9" s="349"/>
    </row>
    <row r="10" spans="1:13" ht="15.75" x14ac:dyDescent="0.25">
      <c r="C10" s="305" t="s">
        <v>225</v>
      </c>
      <c r="D10" s="306">
        <v>99281</v>
      </c>
      <c r="E10" s="307">
        <v>690</v>
      </c>
      <c r="F10" s="307">
        <v>7108</v>
      </c>
      <c r="G10" s="307">
        <v>224</v>
      </c>
      <c r="H10" s="307">
        <v>107303</v>
      </c>
      <c r="I10" s="308">
        <v>9.1999999999999998E-2</v>
      </c>
      <c r="J10" s="309">
        <v>6.9000000000000006E-2</v>
      </c>
      <c r="L10" s="349"/>
      <c r="M10" s="349"/>
    </row>
    <row r="11" spans="1:13" ht="15.75" x14ac:dyDescent="0.25">
      <c r="C11" s="305" t="s">
        <v>226</v>
      </c>
      <c r="D11" s="306">
        <v>101702</v>
      </c>
      <c r="E11" s="307">
        <v>516</v>
      </c>
      <c r="F11" s="307">
        <v>5162</v>
      </c>
      <c r="G11" s="307">
        <v>108</v>
      </c>
      <c r="H11" s="307">
        <v>107488</v>
      </c>
      <c r="I11" s="308">
        <v>9.4E-2</v>
      </c>
      <c r="J11" s="309">
        <v>0.05</v>
      </c>
      <c r="L11" s="349"/>
      <c r="M11" s="349"/>
    </row>
    <row r="12" spans="1:13" ht="15.75" x14ac:dyDescent="0.25">
      <c r="C12" s="305" t="s">
        <v>227</v>
      </c>
      <c r="D12" s="306">
        <v>109014</v>
      </c>
      <c r="E12" s="307">
        <v>530</v>
      </c>
      <c r="F12" s="307">
        <v>4281</v>
      </c>
      <c r="G12" s="307">
        <v>59</v>
      </c>
      <c r="H12" s="307">
        <v>113884</v>
      </c>
      <c r="I12" s="308">
        <v>0.10100000000000001</v>
      </c>
      <c r="J12" s="309">
        <v>4.2000000000000003E-2</v>
      </c>
      <c r="L12" s="349"/>
      <c r="M12" s="349"/>
    </row>
    <row r="13" spans="1:13" ht="15.75" x14ac:dyDescent="0.25">
      <c r="C13" s="305" t="s">
        <v>228</v>
      </c>
      <c r="D13" s="306">
        <v>106025</v>
      </c>
      <c r="E13" s="307">
        <v>499</v>
      </c>
      <c r="F13" s="307">
        <v>3330</v>
      </c>
      <c r="G13" s="307">
        <v>51</v>
      </c>
      <c r="H13" s="307">
        <v>109905</v>
      </c>
      <c r="I13" s="308">
        <v>9.8000000000000004E-2</v>
      </c>
      <c r="J13" s="309">
        <v>3.2000000000000001E-2</v>
      </c>
      <c r="L13" s="349"/>
      <c r="M13" s="349"/>
    </row>
    <row r="14" spans="1:13" ht="15.75" x14ac:dyDescent="0.25">
      <c r="C14" s="305" t="s">
        <v>229</v>
      </c>
      <c r="D14" s="306">
        <v>92467</v>
      </c>
      <c r="E14" s="307">
        <v>473</v>
      </c>
      <c r="F14" s="307">
        <v>2516</v>
      </c>
      <c r="G14" s="307">
        <v>12</v>
      </c>
      <c r="H14" s="307">
        <v>95468</v>
      </c>
      <c r="I14" s="308">
        <v>8.5000000000000006E-2</v>
      </c>
      <c r="J14" s="309">
        <v>2.4E-2</v>
      </c>
      <c r="L14" s="349"/>
      <c r="M14" s="349"/>
    </row>
    <row r="15" spans="1:13" ht="15.75" x14ac:dyDescent="0.25">
      <c r="C15" s="305" t="s">
        <v>230</v>
      </c>
      <c r="D15" s="306">
        <v>76915</v>
      </c>
      <c r="E15" s="307">
        <v>440</v>
      </c>
      <c r="F15" s="307">
        <v>1600</v>
      </c>
      <c r="G15" s="307">
        <v>6</v>
      </c>
      <c r="H15" s="307">
        <v>78961</v>
      </c>
      <c r="I15" s="308">
        <v>7.0999999999999994E-2</v>
      </c>
      <c r="J15" s="309">
        <v>1.6E-2</v>
      </c>
      <c r="L15" s="349"/>
      <c r="M15" s="349"/>
    </row>
    <row r="16" spans="1:13" ht="15.75" x14ac:dyDescent="0.25">
      <c r="C16" s="305" t="s">
        <v>231</v>
      </c>
      <c r="D16" s="306">
        <v>70213</v>
      </c>
      <c r="E16" s="307" t="s">
        <v>300</v>
      </c>
      <c r="F16" s="307">
        <v>1217</v>
      </c>
      <c r="G16" s="307" t="s">
        <v>300</v>
      </c>
      <c r="H16" s="307">
        <v>71873</v>
      </c>
      <c r="I16" s="308">
        <v>6.5000000000000002E-2</v>
      </c>
      <c r="J16" s="309">
        <v>1.2E-2</v>
      </c>
      <c r="L16" s="349"/>
      <c r="M16" s="349"/>
    </row>
    <row r="17" spans="3:13" ht="15.75" x14ac:dyDescent="0.25">
      <c r="C17" s="305" t="s">
        <v>232</v>
      </c>
      <c r="D17" s="306">
        <v>34530</v>
      </c>
      <c r="E17" s="307" t="s">
        <v>300</v>
      </c>
      <c r="F17" s="307">
        <v>256</v>
      </c>
      <c r="G17" s="307" t="s">
        <v>300</v>
      </c>
      <c r="H17" s="307">
        <v>35058</v>
      </c>
      <c r="I17" s="308">
        <v>3.2000000000000001E-2</v>
      </c>
      <c r="J17" s="309">
        <v>2E-3</v>
      </c>
      <c r="L17" s="349"/>
      <c r="M17" s="349"/>
    </row>
    <row r="18" spans="3:13" ht="15.75" x14ac:dyDescent="0.25">
      <c r="C18" s="305" t="s">
        <v>233</v>
      </c>
      <c r="D18" s="306">
        <v>27094</v>
      </c>
      <c r="E18" s="307" t="s">
        <v>300</v>
      </c>
      <c r="F18" s="307">
        <v>215</v>
      </c>
      <c r="G18" s="307" t="s">
        <v>300</v>
      </c>
      <c r="H18" s="307">
        <v>27508</v>
      </c>
      <c r="I18" s="308">
        <v>2.5000000000000001E-2</v>
      </c>
      <c r="J18" s="309">
        <v>2E-3</v>
      </c>
      <c r="L18" s="349"/>
      <c r="M18" s="349"/>
    </row>
    <row r="19" spans="3:13" ht="15.75" x14ac:dyDescent="0.25">
      <c r="C19" s="305" t="s">
        <v>234</v>
      </c>
      <c r="D19" s="306">
        <v>21478</v>
      </c>
      <c r="E19" s="307">
        <v>173</v>
      </c>
      <c r="F19" s="307">
        <v>121</v>
      </c>
      <c r="G19" s="307">
        <v>0</v>
      </c>
      <c r="H19" s="307">
        <v>21772</v>
      </c>
      <c r="I19" s="308">
        <v>0.02</v>
      </c>
      <c r="J19" s="309">
        <v>1E-3</v>
      </c>
      <c r="L19" s="349"/>
      <c r="M19" s="349"/>
    </row>
    <row r="20" spans="3:13" ht="15.75" x14ac:dyDescent="0.25">
      <c r="C20" s="305" t="s">
        <v>235</v>
      </c>
      <c r="D20" s="306">
        <v>16428</v>
      </c>
      <c r="E20" s="307">
        <v>116</v>
      </c>
      <c r="F20" s="307">
        <v>69</v>
      </c>
      <c r="G20" s="307">
        <v>0</v>
      </c>
      <c r="H20" s="307">
        <v>16613</v>
      </c>
      <c r="I20" s="308">
        <v>1.4999999999999999E-2</v>
      </c>
      <c r="J20" s="309">
        <v>1E-3</v>
      </c>
      <c r="L20" s="349"/>
      <c r="M20" s="349"/>
    </row>
    <row r="21" spans="3:13" ht="15.75" x14ac:dyDescent="0.25">
      <c r="C21" s="305" t="s">
        <v>236</v>
      </c>
      <c r="D21" s="306">
        <v>10718</v>
      </c>
      <c r="E21" s="307">
        <v>105</v>
      </c>
      <c r="F21" s="307">
        <v>39</v>
      </c>
      <c r="G21" s="307">
        <v>0</v>
      </c>
      <c r="H21" s="307">
        <v>10862</v>
      </c>
      <c r="I21" s="308">
        <v>0.01</v>
      </c>
      <c r="J21" s="309">
        <v>0</v>
      </c>
      <c r="L21" s="349"/>
      <c r="M21" s="349"/>
    </row>
    <row r="22" spans="3:13" ht="15.75" x14ac:dyDescent="0.25">
      <c r="C22" s="305" t="s">
        <v>237</v>
      </c>
      <c r="D22" s="306">
        <v>6191</v>
      </c>
      <c r="E22" s="307">
        <v>44</v>
      </c>
      <c r="F22" s="307">
        <v>15</v>
      </c>
      <c r="G22" s="307">
        <v>0</v>
      </c>
      <c r="H22" s="307">
        <v>6250</v>
      </c>
      <c r="I22" s="308">
        <v>6.0000000000000001E-3</v>
      </c>
      <c r="J22" s="309">
        <v>0</v>
      </c>
      <c r="L22" s="349"/>
      <c r="M22" s="349"/>
    </row>
    <row r="23" spans="3:13" ht="15.75" x14ac:dyDescent="0.25">
      <c r="C23" s="305" t="s">
        <v>238</v>
      </c>
      <c r="D23" s="306">
        <v>3218</v>
      </c>
      <c r="E23" s="307">
        <v>32</v>
      </c>
      <c r="F23" s="307">
        <v>6</v>
      </c>
      <c r="G23" s="307">
        <v>0</v>
      </c>
      <c r="H23" s="307">
        <v>3256</v>
      </c>
      <c r="I23" s="308">
        <v>3.0000000000000001E-3</v>
      </c>
      <c r="J23" s="309">
        <v>0</v>
      </c>
      <c r="L23" s="349"/>
      <c r="M23" s="349"/>
    </row>
    <row r="24" spans="3:13" ht="15.75" x14ac:dyDescent="0.25">
      <c r="C24" s="305" t="s">
        <v>239</v>
      </c>
      <c r="D24" s="306">
        <v>1087</v>
      </c>
      <c r="E24" s="307" t="s">
        <v>300</v>
      </c>
      <c r="F24" s="307" t="s">
        <v>300</v>
      </c>
      <c r="G24" s="307">
        <v>0</v>
      </c>
      <c r="H24" s="307">
        <v>1095</v>
      </c>
      <c r="I24" s="308">
        <v>1E-3</v>
      </c>
      <c r="J24" s="309">
        <v>0</v>
      </c>
      <c r="L24" s="349"/>
      <c r="M24" s="349"/>
    </row>
    <row r="25" spans="3:13" ht="16.5" thickBot="1" x14ac:dyDescent="0.3">
      <c r="C25" s="310" t="s">
        <v>240</v>
      </c>
      <c r="D25" s="311">
        <v>354</v>
      </c>
      <c r="E25" s="312" t="s">
        <v>300</v>
      </c>
      <c r="F25" s="312" t="s">
        <v>300</v>
      </c>
      <c r="G25" s="312">
        <v>0</v>
      </c>
      <c r="H25" s="312">
        <v>358</v>
      </c>
      <c r="I25" s="313">
        <v>0</v>
      </c>
      <c r="J25" s="314">
        <v>0</v>
      </c>
      <c r="L25" s="349"/>
      <c r="M25" s="349"/>
    </row>
    <row r="26" spans="3:13" ht="16.5" thickTop="1" x14ac:dyDescent="0.25">
      <c r="C26" s="315" t="s">
        <v>36</v>
      </c>
      <c r="D26" s="316">
        <v>1079418</v>
      </c>
      <c r="E26" s="317">
        <v>6788</v>
      </c>
      <c r="F26" s="317">
        <v>102709</v>
      </c>
      <c r="G26" s="317">
        <v>1944</v>
      </c>
      <c r="H26" s="317">
        <v>1190859</v>
      </c>
      <c r="I26" s="318">
        <v>1</v>
      </c>
      <c r="J26" s="319">
        <v>1</v>
      </c>
      <c r="L26" s="349"/>
      <c r="M26" s="349"/>
    </row>
    <row r="27" spans="3:13" x14ac:dyDescent="0.25">
      <c r="C27" s="114"/>
    </row>
    <row r="28" spans="3:13" ht="15.75" x14ac:dyDescent="0.25">
      <c r="C28" s="17"/>
      <c r="E28" s="175"/>
      <c r="J28" s="103" t="s">
        <v>206</v>
      </c>
    </row>
    <row r="29" spans="3:13" ht="15.75" x14ac:dyDescent="0.25">
      <c r="C29" s="111" t="s">
        <v>102</v>
      </c>
      <c r="D29" s="134"/>
      <c r="E29" s="134"/>
      <c r="F29" s="134"/>
      <c r="G29" s="134"/>
      <c r="H29" s="134"/>
      <c r="I29" s="134"/>
      <c r="J29" s="134"/>
    </row>
    <row r="30" spans="3:13" x14ac:dyDescent="0.25">
      <c r="C30" s="360" t="s">
        <v>490</v>
      </c>
      <c r="D30" s="359"/>
      <c r="E30" s="359"/>
      <c r="F30" s="359"/>
      <c r="G30" s="359"/>
      <c r="H30" s="359"/>
      <c r="I30" s="359"/>
      <c r="J30" s="359"/>
    </row>
    <row r="31" spans="3:13" ht="27.75" customHeight="1" x14ac:dyDescent="0.25">
      <c r="C31" s="426" t="s">
        <v>491</v>
      </c>
      <c r="D31" s="426"/>
      <c r="E31" s="426"/>
      <c r="F31" s="426"/>
      <c r="G31" s="426"/>
      <c r="H31" s="426"/>
      <c r="I31" s="426"/>
      <c r="J31" s="426"/>
    </row>
    <row r="32" spans="3:13" x14ac:dyDescent="0.25">
      <c r="C32" s="426" t="s">
        <v>492</v>
      </c>
      <c r="D32" s="426"/>
      <c r="E32" s="426"/>
      <c r="F32" s="426"/>
      <c r="G32" s="426"/>
      <c r="H32" s="426"/>
      <c r="I32" s="426"/>
      <c r="J32" s="426"/>
    </row>
    <row r="33" spans="3:10" x14ac:dyDescent="0.25">
      <c r="C33" s="360" t="s">
        <v>493</v>
      </c>
      <c r="D33" s="359"/>
      <c r="E33" s="359"/>
      <c r="F33" s="359"/>
      <c r="G33" s="359"/>
      <c r="H33" s="359"/>
      <c r="I33" s="359"/>
      <c r="J33" s="359"/>
    </row>
    <row r="34" spans="3:10" x14ac:dyDescent="0.25">
      <c r="C34" s="360" t="s">
        <v>494</v>
      </c>
      <c r="D34" s="359"/>
      <c r="E34" s="359"/>
      <c r="F34" s="359"/>
      <c r="G34" s="359"/>
      <c r="H34" s="359"/>
      <c r="I34" s="359"/>
      <c r="J34" s="359"/>
    </row>
    <row r="35" spans="3:10" x14ac:dyDescent="0.25">
      <c r="C35" s="360" t="s">
        <v>495</v>
      </c>
      <c r="D35" s="359"/>
      <c r="E35" s="359"/>
      <c r="F35" s="359"/>
      <c r="G35" s="359"/>
      <c r="H35" s="359"/>
      <c r="I35" s="359"/>
      <c r="J35" s="359"/>
    </row>
  </sheetData>
  <mergeCells count="2">
    <mergeCell ref="C31:J31"/>
    <mergeCell ref="C32:J32"/>
  </mergeCells>
  <hyperlinks>
    <hyperlink ref="A1" location="Contents!A1" display="Contents"/>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5"/>
  <sheetViews>
    <sheetView topLeftCell="A16" workbookViewId="0">
      <selection activeCell="J23" sqref="J23"/>
    </sheetView>
  </sheetViews>
  <sheetFormatPr defaultRowHeight="15" x14ac:dyDescent="0.25"/>
  <cols>
    <col min="1" max="2" width="9.140625" style="1"/>
    <col min="3" max="3" width="13.85546875" style="1" customWidth="1"/>
    <col min="4" max="10" width="14.42578125" style="1" customWidth="1"/>
    <col min="11" max="16384" width="9.140625" style="1"/>
  </cols>
  <sheetData>
    <row r="1" spans="1:13" ht="15.75" x14ac:dyDescent="0.25">
      <c r="A1" s="241" t="s">
        <v>377</v>
      </c>
    </row>
    <row r="3" spans="1:13" ht="15.75" x14ac:dyDescent="0.25">
      <c r="C3" s="18" t="s">
        <v>301</v>
      </c>
    </row>
    <row r="4" spans="1:13" ht="15.75" x14ac:dyDescent="0.25">
      <c r="C4" s="107"/>
    </row>
    <row r="5" spans="1:13" ht="78.75" x14ac:dyDescent="0.25">
      <c r="C5" s="108" t="s">
        <v>216</v>
      </c>
      <c r="D5" s="150" t="s">
        <v>217</v>
      </c>
      <c r="E5" s="21" t="s">
        <v>218</v>
      </c>
      <c r="F5" s="21" t="s">
        <v>219</v>
      </c>
      <c r="G5" s="21" t="s">
        <v>220</v>
      </c>
      <c r="H5" s="21" t="s">
        <v>36</v>
      </c>
      <c r="I5" s="109" t="s">
        <v>221</v>
      </c>
      <c r="J5" s="110" t="s">
        <v>222</v>
      </c>
    </row>
    <row r="6" spans="1:13" ht="21.75" customHeight="1" x14ac:dyDescent="0.25">
      <c r="C6" s="305" t="s">
        <v>458</v>
      </c>
      <c r="D6" s="306">
        <v>21940</v>
      </c>
      <c r="E6" s="320">
        <v>42</v>
      </c>
      <c r="F6" s="307">
        <v>14906</v>
      </c>
      <c r="G6" s="320">
        <v>284</v>
      </c>
      <c r="H6" s="307">
        <v>37172</v>
      </c>
      <c r="I6" s="308">
        <v>3.9E-2</v>
      </c>
      <c r="J6" s="309">
        <v>0.28199999999999997</v>
      </c>
      <c r="L6" s="349"/>
      <c r="M6" s="349"/>
    </row>
    <row r="7" spans="1:13" ht="15.75" x14ac:dyDescent="0.25">
      <c r="C7" s="305" t="s">
        <v>459</v>
      </c>
      <c r="D7" s="306">
        <v>33568</v>
      </c>
      <c r="E7" s="320">
        <v>64</v>
      </c>
      <c r="F7" s="307">
        <v>10235</v>
      </c>
      <c r="G7" s="320">
        <v>174</v>
      </c>
      <c r="H7" s="307">
        <v>44041</v>
      </c>
      <c r="I7" s="308">
        <v>5.8999999999999997E-2</v>
      </c>
      <c r="J7" s="309">
        <v>0.19400000000000001</v>
      </c>
      <c r="L7" s="349"/>
      <c r="M7" s="349"/>
    </row>
    <row r="8" spans="1:13" ht="15.75" x14ac:dyDescent="0.25">
      <c r="C8" s="305" t="s">
        <v>223</v>
      </c>
      <c r="D8" s="306">
        <v>47069</v>
      </c>
      <c r="E8" s="307">
        <v>409</v>
      </c>
      <c r="F8" s="307">
        <v>8972</v>
      </c>
      <c r="G8" s="320">
        <v>148</v>
      </c>
      <c r="H8" s="307">
        <v>56598</v>
      </c>
      <c r="I8" s="308">
        <v>8.3000000000000004E-2</v>
      </c>
      <c r="J8" s="309">
        <v>0.17</v>
      </c>
      <c r="L8" s="349"/>
      <c r="M8" s="349"/>
    </row>
    <row r="9" spans="1:13" ht="15.75" x14ac:dyDescent="0.25">
      <c r="C9" s="305" t="s">
        <v>224</v>
      </c>
      <c r="D9" s="306">
        <v>51236</v>
      </c>
      <c r="E9" s="320">
        <v>406</v>
      </c>
      <c r="F9" s="307">
        <v>5108</v>
      </c>
      <c r="G9" s="320">
        <v>173</v>
      </c>
      <c r="H9" s="307">
        <v>56923</v>
      </c>
      <c r="I9" s="308">
        <v>9.0999999999999998E-2</v>
      </c>
      <c r="J9" s="309">
        <v>9.7000000000000003E-2</v>
      </c>
      <c r="L9" s="349"/>
      <c r="M9" s="349"/>
    </row>
    <row r="10" spans="1:13" ht="15.75" x14ac:dyDescent="0.25">
      <c r="C10" s="305" t="s">
        <v>225</v>
      </c>
      <c r="D10" s="306">
        <v>50489</v>
      </c>
      <c r="E10" s="320">
        <v>224</v>
      </c>
      <c r="F10" s="307">
        <v>3522</v>
      </c>
      <c r="G10" s="320">
        <v>110</v>
      </c>
      <c r="H10" s="307">
        <v>54345</v>
      </c>
      <c r="I10" s="308">
        <v>8.8999999999999996E-2</v>
      </c>
      <c r="J10" s="309">
        <v>6.7000000000000004E-2</v>
      </c>
      <c r="L10" s="349"/>
      <c r="M10" s="349"/>
    </row>
    <row r="11" spans="1:13" ht="15.75" x14ac:dyDescent="0.25">
      <c r="C11" s="305" t="s">
        <v>226</v>
      </c>
      <c r="D11" s="306">
        <v>52756</v>
      </c>
      <c r="E11" s="320">
        <v>185</v>
      </c>
      <c r="F11" s="307">
        <v>2603</v>
      </c>
      <c r="G11" s="320">
        <v>54</v>
      </c>
      <c r="H11" s="307">
        <v>55598</v>
      </c>
      <c r="I11" s="308">
        <v>9.2999999999999999E-2</v>
      </c>
      <c r="J11" s="309">
        <v>4.9000000000000002E-2</v>
      </c>
      <c r="L11" s="349"/>
      <c r="M11" s="349"/>
    </row>
    <row r="12" spans="1:13" ht="15.75" x14ac:dyDescent="0.25">
      <c r="C12" s="305" t="s">
        <v>227</v>
      </c>
      <c r="D12" s="306">
        <v>56409</v>
      </c>
      <c r="E12" s="320">
        <v>228</v>
      </c>
      <c r="F12" s="307">
        <v>2234</v>
      </c>
      <c r="G12" s="320">
        <v>35</v>
      </c>
      <c r="H12" s="307">
        <v>58906</v>
      </c>
      <c r="I12" s="308">
        <v>9.9000000000000005E-2</v>
      </c>
      <c r="J12" s="309">
        <v>4.2000000000000003E-2</v>
      </c>
      <c r="L12" s="349"/>
      <c r="M12" s="349"/>
    </row>
    <row r="13" spans="1:13" ht="15.75" x14ac:dyDescent="0.25">
      <c r="C13" s="305" t="s">
        <v>228</v>
      </c>
      <c r="D13" s="306">
        <v>55995</v>
      </c>
      <c r="E13" s="320">
        <v>196</v>
      </c>
      <c r="F13" s="307">
        <v>1720</v>
      </c>
      <c r="G13" s="320">
        <v>32</v>
      </c>
      <c r="H13" s="307">
        <v>57943</v>
      </c>
      <c r="I13" s="308">
        <v>9.8000000000000004E-2</v>
      </c>
      <c r="J13" s="309">
        <v>3.3000000000000002E-2</v>
      </c>
      <c r="L13" s="349"/>
      <c r="M13" s="349"/>
    </row>
    <row r="14" spans="1:13" ht="15.75" x14ac:dyDescent="0.25">
      <c r="C14" s="305" t="s">
        <v>229</v>
      </c>
      <c r="D14" s="306">
        <v>49180</v>
      </c>
      <c r="E14" s="320" t="s">
        <v>300</v>
      </c>
      <c r="F14" s="307">
        <v>1392</v>
      </c>
      <c r="G14" s="320" t="s">
        <v>300</v>
      </c>
      <c r="H14" s="307">
        <v>50791</v>
      </c>
      <c r="I14" s="308">
        <v>8.5999999999999993E-2</v>
      </c>
      <c r="J14" s="309">
        <v>2.5999999999999999E-2</v>
      </c>
      <c r="L14" s="349"/>
      <c r="M14" s="349"/>
    </row>
    <row r="15" spans="1:13" ht="15.75" x14ac:dyDescent="0.25">
      <c r="C15" s="305" t="s">
        <v>230</v>
      </c>
      <c r="D15" s="306">
        <v>41806</v>
      </c>
      <c r="E15" s="320" t="s">
        <v>300</v>
      </c>
      <c r="F15" s="307">
        <v>890</v>
      </c>
      <c r="G15" s="320" t="s">
        <v>300</v>
      </c>
      <c r="H15" s="307">
        <v>42914</v>
      </c>
      <c r="I15" s="308">
        <v>7.2999999999999995E-2</v>
      </c>
      <c r="J15" s="309">
        <v>1.7000000000000001E-2</v>
      </c>
      <c r="L15" s="349"/>
      <c r="M15" s="349"/>
    </row>
    <row r="16" spans="1:13" ht="15.75" x14ac:dyDescent="0.25">
      <c r="C16" s="305" t="s">
        <v>231</v>
      </c>
      <c r="D16" s="306">
        <v>38462</v>
      </c>
      <c r="E16" s="320" t="s">
        <v>300</v>
      </c>
      <c r="F16" s="307">
        <v>750</v>
      </c>
      <c r="G16" s="320" t="s">
        <v>300</v>
      </c>
      <c r="H16" s="307">
        <v>39428</v>
      </c>
      <c r="I16" s="308">
        <v>6.8000000000000005E-2</v>
      </c>
      <c r="J16" s="309">
        <v>1.4E-2</v>
      </c>
      <c r="L16" s="349"/>
      <c r="M16" s="349"/>
    </row>
    <row r="17" spans="3:13" ht="15.75" x14ac:dyDescent="0.25">
      <c r="C17" s="305" t="s">
        <v>232</v>
      </c>
      <c r="D17" s="306">
        <v>19113</v>
      </c>
      <c r="E17" s="320">
        <v>129</v>
      </c>
      <c r="F17" s="320">
        <v>183</v>
      </c>
      <c r="G17" s="320">
        <v>0</v>
      </c>
      <c r="H17" s="307">
        <v>19425</v>
      </c>
      <c r="I17" s="308">
        <v>3.4000000000000002E-2</v>
      </c>
      <c r="J17" s="309">
        <v>3.0000000000000001E-3</v>
      </c>
      <c r="L17" s="349"/>
      <c r="M17" s="349"/>
    </row>
    <row r="18" spans="3:13" ht="15.75" x14ac:dyDescent="0.25">
      <c r="C18" s="305" t="s">
        <v>233</v>
      </c>
      <c r="D18" s="306">
        <v>15111</v>
      </c>
      <c r="E18" s="320" t="s">
        <v>300</v>
      </c>
      <c r="F18" s="320">
        <v>159</v>
      </c>
      <c r="G18" s="320" t="s">
        <v>300</v>
      </c>
      <c r="H18" s="307">
        <v>15379</v>
      </c>
      <c r="I18" s="308">
        <v>2.7E-2</v>
      </c>
      <c r="J18" s="309">
        <v>3.0000000000000001E-3</v>
      </c>
      <c r="L18" s="349"/>
      <c r="M18" s="349"/>
    </row>
    <row r="19" spans="3:13" ht="15.75" x14ac:dyDescent="0.25">
      <c r="C19" s="305" t="s">
        <v>234</v>
      </c>
      <c r="D19" s="306">
        <v>12224</v>
      </c>
      <c r="E19" s="320">
        <v>93</v>
      </c>
      <c r="F19" s="320">
        <v>83</v>
      </c>
      <c r="G19" s="320">
        <v>0</v>
      </c>
      <c r="H19" s="307">
        <v>12400</v>
      </c>
      <c r="I19" s="308">
        <v>2.1999999999999999E-2</v>
      </c>
      <c r="J19" s="309">
        <v>2E-3</v>
      </c>
      <c r="L19" s="349"/>
      <c r="M19" s="349"/>
    </row>
    <row r="20" spans="3:13" ht="15.75" x14ac:dyDescent="0.25">
      <c r="C20" s="305" t="s">
        <v>235</v>
      </c>
      <c r="D20" s="306">
        <v>9526</v>
      </c>
      <c r="E20" s="320">
        <v>53</v>
      </c>
      <c r="F20" s="320">
        <v>47</v>
      </c>
      <c r="G20" s="320">
        <v>0</v>
      </c>
      <c r="H20" s="307">
        <v>9626</v>
      </c>
      <c r="I20" s="308">
        <v>1.7000000000000001E-2</v>
      </c>
      <c r="J20" s="309">
        <v>1E-3</v>
      </c>
      <c r="L20" s="349"/>
      <c r="M20" s="349"/>
    </row>
    <row r="21" spans="3:13" ht="15.75" x14ac:dyDescent="0.25">
      <c r="C21" s="305" t="s">
        <v>236</v>
      </c>
      <c r="D21" s="306">
        <v>6370</v>
      </c>
      <c r="E21" s="320">
        <v>57</v>
      </c>
      <c r="F21" s="320">
        <v>24</v>
      </c>
      <c r="G21" s="320">
        <v>0</v>
      </c>
      <c r="H21" s="307">
        <v>6451</v>
      </c>
      <c r="I21" s="308">
        <v>1.0999999999999999E-2</v>
      </c>
      <c r="J21" s="309">
        <v>0</v>
      </c>
      <c r="L21" s="349"/>
      <c r="M21" s="349"/>
    </row>
    <row r="22" spans="3:13" ht="15.75" x14ac:dyDescent="0.25">
      <c r="C22" s="305" t="s">
        <v>237</v>
      </c>
      <c r="D22" s="306" t="s">
        <v>300</v>
      </c>
      <c r="E22" s="320" t="s">
        <v>300</v>
      </c>
      <c r="F22" s="320" t="s">
        <v>300</v>
      </c>
      <c r="G22" s="320">
        <v>0</v>
      </c>
      <c r="H22" s="307">
        <v>3814</v>
      </c>
      <c r="I22" s="308">
        <v>7.0000000000000001E-3</v>
      </c>
      <c r="J22" s="309">
        <v>0</v>
      </c>
      <c r="L22" s="349"/>
      <c r="M22" s="349"/>
    </row>
    <row r="23" spans="3:13" ht="15.75" x14ac:dyDescent="0.25">
      <c r="C23" s="305" t="s">
        <v>238</v>
      </c>
      <c r="D23" s="306" t="s">
        <v>300</v>
      </c>
      <c r="E23" s="320" t="s">
        <v>300</v>
      </c>
      <c r="F23" s="320" t="s">
        <v>300</v>
      </c>
      <c r="G23" s="320">
        <v>0</v>
      </c>
      <c r="H23" s="307">
        <v>2042</v>
      </c>
      <c r="I23" s="308">
        <v>4.0000000000000001E-3</v>
      </c>
      <c r="J23" s="309">
        <v>0</v>
      </c>
      <c r="L23" s="349"/>
      <c r="M23" s="349"/>
    </row>
    <row r="24" spans="3:13" ht="15.75" x14ac:dyDescent="0.25">
      <c r="C24" s="305" t="s">
        <v>239</v>
      </c>
      <c r="D24" s="321" t="s">
        <v>300</v>
      </c>
      <c r="E24" s="320" t="s">
        <v>300</v>
      </c>
      <c r="F24" s="320">
        <v>0</v>
      </c>
      <c r="G24" s="320">
        <v>0</v>
      </c>
      <c r="H24" s="320">
        <v>730</v>
      </c>
      <c r="I24" s="308">
        <v>1E-3</v>
      </c>
      <c r="J24" s="309">
        <v>0</v>
      </c>
      <c r="L24" s="349"/>
      <c r="M24" s="349"/>
    </row>
    <row r="25" spans="3:13" ht="16.5" thickBot="1" x14ac:dyDescent="0.3">
      <c r="C25" s="310" t="s">
        <v>240</v>
      </c>
      <c r="D25" s="322" t="s">
        <v>300</v>
      </c>
      <c r="E25" s="323" t="s">
        <v>300</v>
      </c>
      <c r="F25" s="323" t="s">
        <v>300</v>
      </c>
      <c r="G25" s="323">
        <v>0</v>
      </c>
      <c r="H25" s="323">
        <v>264</v>
      </c>
      <c r="I25" s="313">
        <v>0</v>
      </c>
      <c r="J25" s="314">
        <v>0</v>
      </c>
      <c r="L25" s="349"/>
      <c r="M25" s="349"/>
    </row>
    <row r="26" spans="3:13" ht="16.5" thickTop="1" x14ac:dyDescent="0.25">
      <c r="C26" s="315" t="s">
        <v>36</v>
      </c>
      <c r="D26" s="316">
        <v>568048</v>
      </c>
      <c r="E26" s="317">
        <v>2872</v>
      </c>
      <c r="F26" s="317">
        <v>52844</v>
      </c>
      <c r="G26" s="317">
        <v>1026</v>
      </c>
      <c r="H26" s="317">
        <v>624790</v>
      </c>
      <c r="I26" s="318">
        <v>1</v>
      </c>
      <c r="J26" s="319">
        <v>1</v>
      </c>
      <c r="L26" s="349"/>
      <c r="M26" s="349"/>
    </row>
    <row r="27" spans="3:13" x14ac:dyDescent="0.25">
      <c r="C27" s="114"/>
    </row>
    <row r="28" spans="3:13" s="134" customFormat="1" ht="15.75" x14ac:dyDescent="0.25">
      <c r="C28" s="103"/>
      <c r="J28" s="103" t="s">
        <v>206</v>
      </c>
    </row>
    <row r="29" spans="3:13" s="134" customFormat="1" ht="15.75" x14ac:dyDescent="0.25">
      <c r="C29" s="111" t="s">
        <v>102</v>
      </c>
    </row>
    <row r="30" spans="3:13" x14ac:dyDescent="0.25">
      <c r="C30" s="360" t="s">
        <v>490</v>
      </c>
      <c r="D30" s="359"/>
      <c r="E30" s="359"/>
      <c r="F30" s="359"/>
      <c r="G30" s="359"/>
      <c r="H30" s="359"/>
      <c r="I30" s="359"/>
      <c r="J30" s="359"/>
    </row>
    <row r="31" spans="3:13" ht="27" customHeight="1" x14ac:dyDescent="0.25">
      <c r="C31" s="426" t="s">
        <v>491</v>
      </c>
      <c r="D31" s="426"/>
      <c r="E31" s="426"/>
      <c r="F31" s="426"/>
      <c r="G31" s="426"/>
      <c r="H31" s="426"/>
      <c r="I31" s="426"/>
      <c r="J31" s="426"/>
    </row>
    <row r="32" spans="3:13" x14ac:dyDescent="0.25">
      <c r="C32" s="426" t="s">
        <v>492</v>
      </c>
      <c r="D32" s="426"/>
      <c r="E32" s="426"/>
      <c r="F32" s="426"/>
      <c r="G32" s="426"/>
      <c r="H32" s="426"/>
      <c r="I32" s="426"/>
      <c r="J32" s="426"/>
    </row>
    <row r="33" spans="3:10" x14ac:dyDescent="0.25">
      <c r="C33" s="360" t="s">
        <v>493</v>
      </c>
      <c r="D33" s="359"/>
      <c r="E33" s="359"/>
      <c r="F33" s="359"/>
      <c r="G33" s="359"/>
      <c r="H33" s="359"/>
      <c r="I33" s="359"/>
      <c r="J33" s="359"/>
    </row>
    <row r="34" spans="3:10" x14ac:dyDescent="0.25">
      <c r="C34" s="360" t="s">
        <v>494</v>
      </c>
      <c r="D34" s="359"/>
      <c r="E34" s="359"/>
      <c r="F34" s="359"/>
      <c r="G34" s="359"/>
      <c r="H34" s="359"/>
      <c r="I34" s="359"/>
      <c r="J34" s="359"/>
    </row>
    <row r="35" spans="3:10" x14ac:dyDescent="0.25">
      <c r="C35" s="360" t="s">
        <v>495</v>
      </c>
      <c r="D35" s="359"/>
      <c r="E35" s="359"/>
      <c r="F35" s="359"/>
      <c r="G35" s="359"/>
      <c r="H35" s="359"/>
      <c r="I35" s="359"/>
      <c r="J35" s="359"/>
    </row>
  </sheetData>
  <mergeCells count="2">
    <mergeCell ref="C31:J31"/>
    <mergeCell ref="C32:J32"/>
  </mergeCells>
  <hyperlinks>
    <hyperlink ref="A1" location="Contents!A1" display="Contents"/>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5"/>
  <sheetViews>
    <sheetView topLeftCell="A13" workbookViewId="0"/>
  </sheetViews>
  <sheetFormatPr defaultRowHeight="15" x14ac:dyDescent="0.25"/>
  <cols>
    <col min="1" max="2" width="9.140625" style="1"/>
    <col min="3" max="3" width="13.85546875" style="1" customWidth="1"/>
    <col min="4" max="10" width="14.42578125" style="1" customWidth="1"/>
    <col min="11" max="16384" width="9.140625" style="1"/>
  </cols>
  <sheetData>
    <row r="1" spans="1:13" ht="15.75" x14ac:dyDescent="0.25">
      <c r="A1" s="241" t="s">
        <v>377</v>
      </c>
    </row>
    <row r="3" spans="1:13" ht="15.75" x14ac:dyDescent="0.25">
      <c r="C3" s="18" t="s">
        <v>302</v>
      </c>
    </row>
    <row r="4" spans="1:13" ht="15.75" x14ac:dyDescent="0.25">
      <c r="C4" s="107"/>
    </row>
    <row r="5" spans="1:13" ht="78.75" x14ac:dyDescent="0.25">
      <c r="C5" s="108" t="s">
        <v>216</v>
      </c>
      <c r="D5" s="150" t="s">
        <v>217</v>
      </c>
      <c r="E5" s="21" t="s">
        <v>218</v>
      </c>
      <c r="F5" s="21" t="s">
        <v>219</v>
      </c>
      <c r="G5" s="21" t="s">
        <v>220</v>
      </c>
      <c r="H5" s="21" t="s">
        <v>36</v>
      </c>
      <c r="I5" s="109" t="s">
        <v>221</v>
      </c>
      <c r="J5" s="110" t="s">
        <v>222</v>
      </c>
    </row>
    <row r="6" spans="1:13" ht="21.75" customHeight="1" x14ac:dyDescent="0.25">
      <c r="C6" s="305" t="s">
        <v>458</v>
      </c>
      <c r="D6" s="152">
        <v>19674</v>
      </c>
      <c r="E6" s="135">
        <v>36</v>
      </c>
      <c r="F6" s="153">
        <v>14644</v>
      </c>
      <c r="G6" s="135">
        <v>236</v>
      </c>
      <c r="H6" s="153">
        <v>34590</v>
      </c>
      <c r="I6" s="154">
        <v>3.9E-2</v>
      </c>
      <c r="J6" s="155">
        <v>0.29399999999999998</v>
      </c>
      <c r="L6" s="349"/>
      <c r="M6" s="349"/>
    </row>
    <row r="7" spans="1:13" ht="15.75" x14ac:dyDescent="0.25">
      <c r="C7" s="305" t="s">
        <v>459</v>
      </c>
      <c r="D7" s="152">
        <v>33192</v>
      </c>
      <c r="E7" s="135">
        <v>83</v>
      </c>
      <c r="F7" s="153">
        <v>9348</v>
      </c>
      <c r="G7" s="135">
        <v>149</v>
      </c>
      <c r="H7" s="153">
        <v>42772</v>
      </c>
      <c r="I7" s="154">
        <v>6.5000000000000002E-2</v>
      </c>
      <c r="J7" s="155">
        <v>0.187</v>
      </c>
      <c r="L7" s="349"/>
      <c r="M7" s="349"/>
    </row>
    <row r="8" spans="1:13" ht="15.75" x14ac:dyDescent="0.25">
      <c r="C8" s="111" t="s">
        <v>223</v>
      </c>
      <c r="D8" s="152">
        <v>46189</v>
      </c>
      <c r="E8" s="153">
        <v>508</v>
      </c>
      <c r="F8" s="153">
        <v>8416</v>
      </c>
      <c r="G8" s="135">
        <v>145</v>
      </c>
      <c r="H8" s="153">
        <v>55258</v>
      </c>
      <c r="I8" s="154">
        <v>9.0999999999999998E-2</v>
      </c>
      <c r="J8" s="155">
        <v>0.16900000000000001</v>
      </c>
      <c r="L8" s="349"/>
      <c r="M8" s="349"/>
    </row>
    <row r="9" spans="1:13" ht="15.75" x14ac:dyDescent="0.25">
      <c r="C9" s="111" t="s">
        <v>224</v>
      </c>
      <c r="D9" s="152">
        <v>49835</v>
      </c>
      <c r="E9" s="135">
        <v>706</v>
      </c>
      <c r="F9" s="153">
        <v>5141</v>
      </c>
      <c r="G9" s="135">
        <v>169</v>
      </c>
      <c r="H9" s="153">
        <v>55851</v>
      </c>
      <c r="I9" s="154">
        <v>9.8000000000000004E-2</v>
      </c>
      <c r="J9" s="155">
        <v>0.10299999999999999</v>
      </c>
      <c r="L9" s="349"/>
      <c r="M9" s="349"/>
    </row>
    <row r="10" spans="1:13" ht="15.75" x14ac:dyDescent="0.25">
      <c r="C10" s="111" t="s">
        <v>225</v>
      </c>
      <c r="D10" s="152">
        <v>48792</v>
      </c>
      <c r="E10" s="135">
        <v>466</v>
      </c>
      <c r="F10" s="153">
        <v>3586</v>
      </c>
      <c r="G10" s="135">
        <v>114</v>
      </c>
      <c r="H10" s="153">
        <v>52958</v>
      </c>
      <c r="I10" s="154">
        <v>9.6000000000000002E-2</v>
      </c>
      <c r="J10" s="155">
        <v>7.1999999999999995E-2</v>
      </c>
      <c r="L10" s="349"/>
      <c r="M10" s="349"/>
    </row>
    <row r="11" spans="1:13" ht="15.75" x14ac:dyDescent="0.25">
      <c r="C11" s="111" t="s">
        <v>226</v>
      </c>
      <c r="D11" s="152">
        <v>48946</v>
      </c>
      <c r="E11" s="135">
        <v>331</v>
      </c>
      <c r="F11" s="153">
        <v>2559</v>
      </c>
      <c r="G11" s="135">
        <v>54</v>
      </c>
      <c r="H11" s="153">
        <v>51890</v>
      </c>
      <c r="I11" s="154">
        <v>9.6000000000000002E-2</v>
      </c>
      <c r="J11" s="155">
        <v>5.0999999999999997E-2</v>
      </c>
      <c r="L11" s="349"/>
      <c r="M11" s="349"/>
    </row>
    <row r="12" spans="1:13" ht="15.75" x14ac:dyDescent="0.25">
      <c r="C12" s="111" t="s">
        <v>227</v>
      </c>
      <c r="D12" s="152">
        <v>52605</v>
      </c>
      <c r="E12" s="135">
        <v>302</v>
      </c>
      <c r="F12" s="153">
        <v>2047</v>
      </c>
      <c r="G12" s="135">
        <v>24</v>
      </c>
      <c r="H12" s="153">
        <v>54978</v>
      </c>
      <c r="I12" s="154">
        <v>0.10299999999999999</v>
      </c>
      <c r="J12" s="155">
        <v>4.1000000000000002E-2</v>
      </c>
      <c r="L12" s="349"/>
      <c r="M12" s="349"/>
    </row>
    <row r="13" spans="1:13" ht="15.75" x14ac:dyDescent="0.25">
      <c r="C13" s="111" t="s">
        <v>228</v>
      </c>
      <c r="D13" s="152">
        <v>50030</v>
      </c>
      <c r="E13" s="135">
        <v>303</v>
      </c>
      <c r="F13" s="153">
        <v>1610</v>
      </c>
      <c r="G13" s="135">
        <v>19</v>
      </c>
      <c r="H13" s="153">
        <v>51962</v>
      </c>
      <c r="I13" s="154">
        <v>9.8000000000000004E-2</v>
      </c>
      <c r="J13" s="155">
        <v>3.2000000000000001E-2</v>
      </c>
      <c r="L13" s="349"/>
      <c r="M13" s="349"/>
    </row>
    <row r="14" spans="1:13" ht="15.75" x14ac:dyDescent="0.25">
      <c r="C14" s="111" t="s">
        <v>229</v>
      </c>
      <c r="D14" s="152">
        <v>43287</v>
      </c>
      <c r="E14" s="135" t="s">
        <v>300</v>
      </c>
      <c r="F14" s="153">
        <v>1124</v>
      </c>
      <c r="G14" s="135" t="s">
        <v>300</v>
      </c>
      <c r="H14" s="153">
        <v>44677</v>
      </c>
      <c r="I14" s="154">
        <v>8.4000000000000005E-2</v>
      </c>
      <c r="J14" s="155">
        <v>2.3E-2</v>
      </c>
      <c r="L14" s="349"/>
      <c r="M14" s="349"/>
    </row>
    <row r="15" spans="1:13" ht="15.75" x14ac:dyDescent="0.25">
      <c r="C15" s="111" t="s">
        <v>230</v>
      </c>
      <c r="D15" s="152">
        <v>35109</v>
      </c>
      <c r="E15" s="135" t="s">
        <v>300</v>
      </c>
      <c r="F15" s="153">
        <v>710</v>
      </c>
      <c r="G15" s="135" t="s">
        <v>300</v>
      </c>
      <c r="H15" s="153">
        <v>36047</v>
      </c>
      <c r="I15" s="154">
        <v>6.8000000000000005E-2</v>
      </c>
      <c r="J15" s="155">
        <v>1.4E-2</v>
      </c>
      <c r="L15" s="349"/>
      <c r="M15" s="349"/>
    </row>
    <row r="16" spans="1:13" ht="15.75" x14ac:dyDescent="0.25">
      <c r="C16" s="111" t="s">
        <v>231</v>
      </c>
      <c r="D16" s="152">
        <v>31751</v>
      </c>
      <c r="E16" s="135">
        <v>227</v>
      </c>
      <c r="F16" s="153">
        <v>467</v>
      </c>
      <c r="G16" s="135">
        <v>0</v>
      </c>
      <c r="H16" s="153">
        <v>32445</v>
      </c>
      <c r="I16" s="154">
        <v>6.2E-2</v>
      </c>
      <c r="J16" s="155">
        <v>8.9999999999999993E-3</v>
      </c>
      <c r="L16" s="349"/>
      <c r="M16" s="349"/>
    </row>
    <row r="17" spans="3:13" ht="15.75" x14ac:dyDescent="0.25">
      <c r="C17" s="111" t="s">
        <v>232</v>
      </c>
      <c r="D17" s="152">
        <v>15417</v>
      </c>
      <c r="E17" s="135" t="s">
        <v>300</v>
      </c>
      <c r="F17" s="135">
        <v>73</v>
      </c>
      <c r="G17" s="135" t="s">
        <v>300</v>
      </c>
      <c r="H17" s="153">
        <v>15633</v>
      </c>
      <c r="I17" s="154">
        <v>0.03</v>
      </c>
      <c r="J17" s="155">
        <v>1E-3</v>
      </c>
      <c r="L17" s="349"/>
      <c r="M17" s="349"/>
    </row>
    <row r="18" spans="3:13" ht="15.75" x14ac:dyDescent="0.25">
      <c r="C18" s="111" t="s">
        <v>233</v>
      </c>
      <c r="D18" s="152">
        <v>11983</v>
      </c>
      <c r="E18" s="135" t="s">
        <v>300</v>
      </c>
      <c r="F18" s="135">
        <v>56</v>
      </c>
      <c r="G18" s="135" t="s">
        <v>300</v>
      </c>
      <c r="H18" s="153">
        <v>12129</v>
      </c>
      <c r="I18" s="154">
        <v>2.3E-2</v>
      </c>
      <c r="J18" s="155">
        <v>1E-3</v>
      </c>
      <c r="L18" s="349"/>
      <c r="M18" s="349"/>
    </row>
    <row r="19" spans="3:13" ht="15.75" x14ac:dyDescent="0.25">
      <c r="C19" s="111" t="s">
        <v>234</v>
      </c>
      <c r="D19" s="152">
        <v>9254</v>
      </c>
      <c r="E19" s="135">
        <v>80</v>
      </c>
      <c r="F19" s="135">
        <v>38</v>
      </c>
      <c r="G19" s="135">
        <v>0</v>
      </c>
      <c r="H19" s="153">
        <v>9372</v>
      </c>
      <c r="I19" s="154">
        <v>1.7999999999999999E-2</v>
      </c>
      <c r="J19" s="155">
        <v>1E-3</v>
      </c>
      <c r="L19" s="349"/>
      <c r="M19" s="349"/>
    </row>
    <row r="20" spans="3:13" ht="15.75" x14ac:dyDescent="0.25">
      <c r="C20" s="111" t="s">
        <v>235</v>
      </c>
      <c r="D20" s="152">
        <v>6902</v>
      </c>
      <c r="E20" s="135">
        <v>63</v>
      </c>
      <c r="F20" s="135">
        <v>22</v>
      </c>
      <c r="G20" s="135">
        <v>0</v>
      </c>
      <c r="H20" s="153">
        <v>6987</v>
      </c>
      <c r="I20" s="154">
        <v>1.2999999999999999E-2</v>
      </c>
      <c r="J20" s="155">
        <v>0</v>
      </c>
      <c r="L20" s="349"/>
      <c r="M20" s="349"/>
    </row>
    <row r="21" spans="3:13" ht="15.75" x14ac:dyDescent="0.25">
      <c r="C21" s="111" t="s">
        <v>236</v>
      </c>
      <c r="D21" s="152">
        <v>4348</v>
      </c>
      <c r="E21" s="135">
        <v>48</v>
      </c>
      <c r="F21" s="135">
        <v>15</v>
      </c>
      <c r="G21" s="135">
        <v>0</v>
      </c>
      <c r="H21" s="153">
        <v>4411</v>
      </c>
      <c r="I21" s="154">
        <v>8.9999999999999993E-3</v>
      </c>
      <c r="J21" s="155">
        <v>0</v>
      </c>
      <c r="L21" s="349"/>
      <c r="M21" s="349"/>
    </row>
    <row r="22" spans="3:13" ht="15.75" x14ac:dyDescent="0.25">
      <c r="C22" s="111" t="s">
        <v>237</v>
      </c>
      <c r="D22" s="152" t="s">
        <v>300</v>
      </c>
      <c r="E22" s="135" t="s">
        <v>300</v>
      </c>
      <c r="F22" s="135" t="s">
        <v>300</v>
      </c>
      <c r="G22" s="135">
        <v>0</v>
      </c>
      <c r="H22" s="153">
        <v>2436</v>
      </c>
      <c r="I22" s="154">
        <v>5.0000000000000001E-3</v>
      </c>
      <c r="J22" s="155">
        <v>0</v>
      </c>
      <c r="L22" s="349"/>
      <c r="M22" s="349"/>
    </row>
    <row r="23" spans="3:13" ht="15.75" x14ac:dyDescent="0.25">
      <c r="C23" s="111" t="s">
        <v>238</v>
      </c>
      <c r="D23" s="152" t="s">
        <v>300</v>
      </c>
      <c r="E23" s="135" t="s">
        <v>300</v>
      </c>
      <c r="F23" s="135" t="s">
        <v>300</v>
      </c>
      <c r="G23" s="135">
        <v>0</v>
      </c>
      <c r="H23" s="153">
        <v>1214</v>
      </c>
      <c r="I23" s="154">
        <v>2E-3</v>
      </c>
      <c r="J23" s="155">
        <v>0</v>
      </c>
      <c r="L23" s="349"/>
      <c r="M23" s="349"/>
    </row>
    <row r="24" spans="3:13" ht="15.75" x14ac:dyDescent="0.25">
      <c r="C24" s="111" t="s">
        <v>239</v>
      </c>
      <c r="D24" s="156" t="s">
        <v>300</v>
      </c>
      <c r="E24" s="135" t="s">
        <v>300</v>
      </c>
      <c r="F24" s="135" t="s">
        <v>300</v>
      </c>
      <c r="G24" s="135">
        <v>0</v>
      </c>
      <c r="H24" s="135">
        <v>365</v>
      </c>
      <c r="I24" s="154">
        <v>1E-3</v>
      </c>
      <c r="J24" s="155">
        <v>0</v>
      </c>
      <c r="L24" s="349"/>
      <c r="M24" s="349"/>
    </row>
    <row r="25" spans="3:13" ht="16.5" thickBot="1" x14ac:dyDescent="0.3">
      <c r="C25" s="112" t="s">
        <v>240</v>
      </c>
      <c r="D25" s="157" t="s">
        <v>300</v>
      </c>
      <c r="E25" s="158" t="s">
        <v>300</v>
      </c>
      <c r="F25" s="158" t="s">
        <v>300</v>
      </c>
      <c r="G25" s="158">
        <v>0</v>
      </c>
      <c r="H25" s="158">
        <v>94</v>
      </c>
      <c r="I25" s="159">
        <v>0</v>
      </c>
      <c r="J25" s="160">
        <v>0</v>
      </c>
      <c r="L25" s="349"/>
      <c r="M25" s="349"/>
    </row>
    <row r="26" spans="3:13" ht="16.5" thickTop="1" x14ac:dyDescent="0.25">
      <c r="C26" s="113" t="s">
        <v>36</v>
      </c>
      <c r="D26" s="161">
        <v>511370</v>
      </c>
      <c r="E26" s="162">
        <v>3916</v>
      </c>
      <c r="F26" s="162">
        <v>49865</v>
      </c>
      <c r="G26" s="162">
        <v>918</v>
      </c>
      <c r="H26" s="162">
        <v>566069</v>
      </c>
      <c r="I26" s="163">
        <v>1</v>
      </c>
      <c r="J26" s="164">
        <v>1</v>
      </c>
      <c r="L26" s="349"/>
      <c r="M26" s="349"/>
    </row>
    <row r="27" spans="3:13" x14ac:dyDescent="0.25">
      <c r="C27" s="114"/>
    </row>
    <row r="28" spans="3:13" s="134" customFormat="1" ht="15.75" x14ac:dyDescent="0.25">
      <c r="C28" s="103"/>
      <c r="J28" s="103" t="s">
        <v>206</v>
      </c>
    </row>
    <row r="29" spans="3:13" s="134" customFormat="1" ht="15.75" x14ac:dyDescent="0.25">
      <c r="C29" s="111" t="s">
        <v>102</v>
      </c>
    </row>
    <row r="30" spans="3:13" x14ac:dyDescent="0.25">
      <c r="C30" s="360" t="s">
        <v>490</v>
      </c>
      <c r="D30" s="359"/>
      <c r="E30" s="359"/>
      <c r="F30" s="359"/>
      <c r="G30" s="359"/>
      <c r="H30" s="359"/>
      <c r="I30" s="359"/>
      <c r="J30" s="359"/>
    </row>
    <row r="31" spans="3:13" ht="26.25" customHeight="1" x14ac:dyDescent="0.25">
      <c r="C31" s="426" t="s">
        <v>491</v>
      </c>
      <c r="D31" s="426"/>
      <c r="E31" s="426"/>
      <c r="F31" s="426"/>
      <c r="G31" s="426"/>
      <c r="H31" s="426"/>
      <c r="I31" s="426"/>
      <c r="J31" s="426"/>
    </row>
    <row r="32" spans="3:13" x14ac:dyDescent="0.25">
      <c r="C32" s="426" t="s">
        <v>492</v>
      </c>
      <c r="D32" s="426"/>
      <c r="E32" s="426"/>
      <c r="F32" s="426"/>
      <c r="G32" s="426"/>
      <c r="H32" s="426"/>
      <c r="I32" s="426"/>
      <c r="J32" s="426"/>
    </row>
    <row r="33" spans="3:10" x14ac:dyDescent="0.25">
      <c r="C33" s="360" t="s">
        <v>493</v>
      </c>
      <c r="D33" s="359"/>
      <c r="E33" s="359"/>
      <c r="F33" s="359"/>
      <c r="G33" s="359"/>
      <c r="H33" s="359"/>
      <c r="I33" s="359"/>
      <c r="J33" s="359"/>
    </row>
    <row r="34" spans="3:10" x14ac:dyDescent="0.25">
      <c r="C34" s="360" t="s">
        <v>494</v>
      </c>
      <c r="D34" s="359"/>
      <c r="E34" s="359"/>
      <c r="F34" s="359"/>
      <c r="G34" s="359"/>
      <c r="H34" s="359"/>
      <c r="I34" s="359"/>
      <c r="J34" s="359"/>
    </row>
    <row r="35" spans="3:10" x14ac:dyDescent="0.25">
      <c r="C35" s="360" t="s">
        <v>495</v>
      </c>
      <c r="D35" s="359"/>
      <c r="E35" s="359"/>
      <c r="F35" s="359"/>
      <c r="G35" s="359"/>
      <c r="H35" s="359"/>
      <c r="I35" s="359"/>
      <c r="J35" s="359"/>
    </row>
  </sheetData>
  <mergeCells count="2">
    <mergeCell ref="C31:J31"/>
    <mergeCell ref="C32:J32"/>
  </mergeCells>
  <hyperlinks>
    <hyperlink ref="A1" location="Contents!A1" display="Contents"/>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6"/>
  <sheetViews>
    <sheetView topLeftCell="A16" workbookViewId="0"/>
  </sheetViews>
  <sheetFormatPr defaultRowHeight="15" x14ac:dyDescent="0.25"/>
  <cols>
    <col min="1" max="2" width="9.140625" style="1"/>
    <col min="3" max="3" width="16.42578125" style="1" customWidth="1"/>
    <col min="4" max="10" width="14.42578125" style="1" customWidth="1"/>
    <col min="11" max="16384" width="9.140625" style="1"/>
  </cols>
  <sheetData>
    <row r="1" spans="1:14" ht="15.75" x14ac:dyDescent="0.25">
      <c r="A1" s="241" t="s">
        <v>377</v>
      </c>
    </row>
    <row r="3" spans="1:14" ht="15.75" x14ac:dyDescent="0.25">
      <c r="C3" s="18" t="s">
        <v>241</v>
      </c>
    </row>
    <row r="4" spans="1:14" ht="15.75" x14ac:dyDescent="0.25">
      <c r="C4" s="68"/>
    </row>
    <row r="5" spans="1:14" ht="78.75" x14ac:dyDescent="0.25">
      <c r="C5" s="108" t="s">
        <v>216</v>
      </c>
      <c r="D5" s="20" t="s">
        <v>217</v>
      </c>
      <c r="E5" s="21" t="s">
        <v>218</v>
      </c>
      <c r="F5" s="21" t="s">
        <v>219</v>
      </c>
      <c r="G5" s="21" t="s">
        <v>220</v>
      </c>
      <c r="H5" s="21" t="s">
        <v>36</v>
      </c>
      <c r="I5" s="21" t="s">
        <v>221</v>
      </c>
      <c r="J5" s="22" t="s">
        <v>222</v>
      </c>
    </row>
    <row r="6" spans="1:14" ht="21.75" customHeight="1" x14ac:dyDescent="0.25">
      <c r="C6" s="305" t="s">
        <v>458</v>
      </c>
      <c r="D6" s="165">
        <v>33</v>
      </c>
      <c r="E6" s="234">
        <v>0</v>
      </c>
      <c r="F6" s="8" t="s">
        <v>300</v>
      </c>
      <c r="G6" s="234" t="s">
        <v>300</v>
      </c>
      <c r="H6" s="8">
        <v>71103</v>
      </c>
      <c r="I6" s="166">
        <v>0</v>
      </c>
      <c r="J6" s="29">
        <v>6.5000000000000002E-2</v>
      </c>
      <c r="L6" s="349"/>
      <c r="M6" s="349"/>
    </row>
    <row r="7" spans="1:14" ht="15.75" x14ac:dyDescent="0.25">
      <c r="C7" s="305" t="s">
        <v>459</v>
      </c>
      <c r="D7" s="165">
        <v>424</v>
      </c>
      <c r="E7" s="302" t="s">
        <v>300</v>
      </c>
      <c r="F7" s="8">
        <v>86052</v>
      </c>
      <c r="G7" s="302" t="s">
        <v>300</v>
      </c>
      <c r="H7" s="8">
        <v>86484</v>
      </c>
      <c r="I7" s="166">
        <v>4.0000000000000001E-3</v>
      </c>
      <c r="J7" s="29">
        <v>7.9000000000000001E-2</v>
      </c>
      <c r="L7" s="349"/>
      <c r="M7" s="349"/>
    </row>
    <row r="8" spans="1:14" ht="15.75" x14ac:dyDescent="0.25">
      <c r="C8" s="2" t="s">
        <v>223</v>
      </c>
      <c r="D8" s="167">
        <v>2176</v>
      </c>
      <c r="E8" s="234">
        <v>5</v>
      </c>
      <c r="F8" s="8">
        <v>109610</v>
      </c>
      <c r="G8" s="234">
        <v>61</v>
      </c>
      <c r="H8" s="8">
        <v>111852</v>
      </c>
      <c r="I8" s="166">
        <v>2.1999999999999999E-2</v>
      </c>
      <c r="J8" s="29">
        <v>0.10100000000000001</v>
      </c>
      <c r="L8" s="349"/>
      <c r="M8" s="349"/>
      <c r="N8" s="70"/>
    </row>
    <row r="9" spans="1:14" ht="15.75" x14ac:dyDescent="0.25">
      <c r="C9" s="2" t="s">
        <v>224</v>
      </c>
      <c r="D9" s="167">
        <v>3755</v>
      </c>
      <c r="E9" s="234" t="s">
        <v>300</v>
      </c>
      <c r="F9" s="8">
        <v>108928</v>
      </c>
      <c r="G9" s="234" t="s">
        <v>300</v>
      </c>
      <c r="H9" s="8">
        <v>112747</v>
      </c>
      <c r="I9" s="166">
        <v>3.7999999999999999E-2</v>
      </c>
      <c r="J9" s="29">
        <v>0.1</v>
      </c>
      <c r="L9" s="349"/>
      <c r="M9" s="349"/>
    </row>
    <row r="10" spans="1:14" ht="15.75" x14ac:dyDescent="0.25">
      <c r="C10" s="2" t="s">
        <v>225</v>
      </c>
      <c r="D10" s="167">
        <v>4691</v>
      </c>
      <c r="E10" s="234">
        <v>8</v>
      </c>
      <c r="F10" s="8">
        <v>102502</v>
      </c>
      <c r="G10" s="234">
        <v>58</v>
      </c>
      <c r="H10" s="8">
        <v>107259</v>
      </c>
      <c r="I10" s="166">
        <v>4.8000000000000001E-2</v>
      </c>
      <c r="J10" s="29">
        <v>9.4E-2</v>
      </c>
      <c r="L10" s="349"/>
      <c r="M10" s="349"/>
    </row>
    <row r="11" spans="1:14" ht="15.75" x14ac:dyDescent="0.25">
      <c r="C11" s="2" t="s">
        <v>226</v>
      </c>
      <c r="D11" s="167">
        <v>7021</v>
      </c>
      <c r="E11" s="234">
        <v>22</v>
      </c>
      <c r="F11" s="8">
        <v>100314</v>
      </c>
      <c r="G11" s="234">
        <v>49</v>
      </c>
      <c r="H11" s="8">
        <v>107406</v>
      </c>
      <c r="I11" s="166">
        <v>7.0999999999999994E-2</v>
      </c>
      <c r="J11" s="29">
        <v>9.1999999999999998E-2</v>
      </c>
      <c r="L11" s="349"/>
      <c r="M11" s="349"/>
    </row>
    <row r="12" spans="1:14" ht="15.75" x14ac:dyDescent="0.25">
      <c r="C12" s="2" t="s">
        <v>227</v>
      </c>
      <c r="D12" s="167">
        <v>9439</v>
      </c>
      <c r="E12" s="234">
        <v>22</v>
      </c>
      <c r="F12" s="8">
        <v>104302</v>
      </c>
      <c r="G12" s="234">
        <v>37</v>
      </c>
      <c r="H12" s="8">
        <v>113800</v>
      </c>
      <c r="I12" s="166">
        <v>9.5000000000000001E-2</v>
      </c>
      <c r="J12" s="29">
        <v>9.6000000000000002E-2</v>
      </c>
      <c r="L12" s="349"/>
      <c r="M12" s="349"/>
    </row>
    <row r="13" spans="1:14" ht="15.75" x14ac:dyDescent="0.25">
      <c r="C13" s="2" t="s">
        <v>228</v>
      </c>
      <c r="D13" s="167">
        <v>10310</v>
      </c>
      <c r="E13" s="234">
        <v>27</v>
      </c>
      <c r="F13" s="8">
        <v>99459</v>
      </c>
      <c r="G13" s="234">
        <v>30</v>
      </c>
      <c r="H13" s="8">
        <v>109826</v>
      </c>
      <c r="I13" s="166">
        <v>0.104</v>
      </c>
      <c r="J13" s="29">
        <v>9.0999999999999998E-2</v>
      </c>
      <c r="L13" s="349"/>
      <c r="M13" s="349"/>
    </row>
    <row r="14" spans="1:14" ht="15.75" x14ac:dyDescent="0.25">
      <c r="C14" s="2" t="s">
        <v>229</v>
      </c>
      <c r="D14" s="167">
        <v>8225</v>
      </c>
      <c r="E14" s="234">
        <v>16</v>
      </c>
      <c r="F14" s="8">
        <v>87138</v>
      </c>
      <c r="G14" s="234">
        <v>13</v>
      </c>
      <c r="H14" s="8">
        <v>95392</v>
      </c>
      <c r="I14" s="166">
        <v>8.3000000000000004E-2</v>
      </c>
      <c r="J14" s="29">
        <v>0.08</v>
      </c>
      <c r="L14" s="349"/>
      <c r="M14" s="349"/>
    </row>
    <row r="15" spans="1:14" ht="15.75" x14ac:dyDescent="0.25">
      <c r="C15" s="2" t="s">
        <v>230</v>
      </c>
      <c r="D15" s="167">
        <v>5519</v>
      </c>
      <c r="E15" s="234">
        <v>17</v>
      </c>
      <c r="F15" s="8">
        <v>73323</v>
      </c>
      <c r="G15" s="234">
        <v>5</v>
      </c>
      <c r="H15" s="8">
        <v>78864</v>
      </c>
      <c r="I15" s="166">
        <v>5.6000000000000001E-2</v>
      </c>
      <c r="J15" s="29">
        <v>6.7000000000000004E-2</v>
      </c>
      <c r="L15" s="349"/>
      <c r="M15" s="349"/>
    </row>
    <row r="16" spans="1:14" ht="15.75" x14ac:dyDescent="0.25">
      <c r="C16" s="2" t="s">
        <v>231</v>
      </c>
      <c r="D16" s="167">
        <v>5631</v>
      </c>
      <c r="E16" s="234" t="s">
        <v>300</v>
      </c>
      <c r="F16" s="8">
        <v>66141</v>
      </c>
      <c r="G16" s="234" t="s">
        <v>300</v>
      </c>
      <c r="H16" s="8">
        <v>71785</v>
      </c>
      <c r="I16" s="166">
        <v>5.7000000000000002E-2</v>
      </c>
      <c r="J16" s="29">
        <v>6.0999999999999999E-2</v>
      </c>
      <c r="L16" s="349"/>
      <c r="M16" s="349"/>
    </row>
    <row r="17" spans="3:13" ht="15.75" x14ac:dyDescent="0.25">
      <c r="C17" s="2" t="s">
        <v>232</v>
      </c>
      <c r="D17" s="167">
        <v>3652</v>
      </c>
      <c r="E17" s="234">
        <v>5</v>
      </c>
      <c r="F17" s="8">
        <v>31410</v>
      </c>
      <c r="G17" s="234">
        <v>0</v>
      </c>
      <c r="H17" s="8">
        <v>35067</v>
      </c>
      <c r="I17" s="166">
        <v>3.6999999999999998E-2</v>
      </c>
      <c r="J17" s="29">
        <v>2.9000000000000001E-2</v>
      </c>
      <c r="L17" s="349"/>
      <c r="M17" s="349"/>
    </row>
    <row r="18" spans="3:13" ht="15.75" x14ac:dyDescent="0.25">
      <c r="C18" s="2" t="s">
        <v>233</v>
      </c>
      <c r="D18" s="167">
        <v>3729</v>
      </c>
      <c r="E18" s="234" t="s">
        <v>300</v>
      </c>
      <c r="F18" s="8" t="s">
        <v>300</v>
      </c>
      <c r="G18" s="234">
        <v>0</v>
      </c>
      <c r="H18" s="8">
        <v>27518</v>
      </c>
      <c r="I18" s="166">
        <v>3.6999999999999998E-2</v>
      </c>
      <c r="J18" s="29">
        <v>2.1999999999999999E-2</v>
      </c>
      <c r="L18" s="349"/>
      <c r="M18" s="349"/>
    </row>
    <row r="19" spans="3:13" ht="15.75" x14ac:dyDescent="0.25">
      <c r="C19" s="2" t="s">
        <v>234</v>
      </c>
      <c r="D19" s="167">
        <v>9384</v>
      </c>
      <c r="E19" s="234">
        <v>13</v>
      </c>
      <c r="F19" s="8">
        <v>12381</v>
      </c>
      <c r="G19" s="234">
        <v>0</v>
      </c>
      <c r="H19" s="8">
        <v>21778</v>
      </c>
      <c r="I19" s="166">
        <v>9.4E-2</v>
      </c>
      <c r="J19" s="29">
        <v>1.0999999999999999E-2</v>
      </c>
      <c r="L19" s="349"/>
      <c r="M19" s="349"/>
    </row>
    <row r="20" spans="3:13" ht="15.75" x14ac:dyDescent="0.25">
      <c r="C20" s="2" t="s">
        <v>235</v>
      </c>
      <c r="D20" s="167">
        <v>9746</v>
      </c>
      <c r="E20" s="234">
        <v>11</v>
      </c>
      <c r="F20" s="8">
        <v>6863</v>
      </c>
      <c r="G20" s="234">
        <v>0</v>
      </c>
      <c r="H20" s="8">
        <v>16620</v>
      </c>
      <c r="I20" s="166">
        <v>9.8000000000000004E-2</v>
      </c>
      <c r="J20" s="29">
        <v>6.0000000000000001E-3</v>
      </c>
      <c r="L20" s="349"/>
      <c r="M20" s="349"/>
    </row>
    <row r="21" spans="3:13" ht="15.75" x14ac:dyDescent="0.25">
      <c r="C21" s="2" t="s">
        <v>236</v>
      </c>
      <c r="D21" s="167">
        <v>7224</v>
      </c>
      <c r="E21" s="234">
        <v>13</v>
      </c>
      <c r="F21" s="8">
        <v>3628</v>
      </c>
      <c r="G21" s="234">
        <v>0</v>
      </c>
      <c r="H21" s="8">
        <v>10865</v>
      </c>
      <c r="I21" s="166">
        <v>7.2999999999999995E-2</v>
      </c>
      <c r="J21" s="29">
        <v>3.0000000000000001E-3</v>
      </c>
      <c r="L21" s="349"/>
      <c r="M21" s="349"/>
    </row>
    <row r="22" spans="3:13" ht="15.75" x14ac:dyDescent="0.25">
      <c r="C22" s="2" t="s">
        <v>237</v>
      </c>
      <c r="D22" s="167">
        <v>4535</v>
      </c>
      <c r="E22" s="234">
        <v>5</v>
      </c>
      <c r="F22" s="8">
        <v>1713</v>
      </c>
      <c r="G22" s="234">
        <v>0</v>
      </c>
      <c r="H22" s="8">
        <v>6253</v>
      </c>
      <c r="I22" s="166">
        <v>4.5999999999999999E-2</v>
      </c>
      <c r="J22" s="29">
        <v>2E-3</v>
      </c>
      <c r="L22" s="349"/>
      <c r="M22" s="349"/>
    </row>
    <row r="23" spans="3:13" ht="15.75" x14ac:dyDescent="0.25">
      <c r="C23" s="2" t="s">
        <v>238</v>
      </c>
      <c r="D23" s="167">
        <v>2489</v>
      </c>
      <c r="E23" s="234">
        <v>7</v>
      </c>
      <c r="F23" s="234">
        <v>763</v>
      </c>
      <c r="G23" s="234">
        <v>0</v>
      </c>
      <c r="H23" s="8">
        <v>3259</v>
      </c>
      <c r="I23" s="166">
        <v>2.5000000000000001E-2</v>
      </c>
      <c r="J23" s="29">
        <v>1E-3</v>
      </c>
      <c r="L23" s="349"/>
      <c r="M23" s="349"/>
    </row>
    <row r="24" spans="3:13" ht="15.75" x14ac:dyDescent="0.25">
      <c r="C24" s="2" t="s">
        <v>239</v>
      </c>
      <c r="D24" s="165">
        <v>889</v>
      </c>
      <c r="E24" s="234">
        <v>0</v>
      </c>
      <c r="F24" s="234">
        <v>206</v>
      </c>
      <c r="G24" s="234">
        <v>0</v>
      </c>
      <c r="H24" s="234">
        <v>1095</v>
      </c>
      <c r="I24" s="166">
        <v>8.9999999999999993E-3</v>
      </c>
      <c r="J24" s="29">
        <v>0</v>
      </c>
      <c r="L24" s="349"/>
      <c r="M24" s="349"/>
    </row>
    <row r="25" spans="3:13" ht="16.5" thickBot="1" x14ac:dyDescent="0.3">
      <c r="C25" s="116" t="s">
        <v>240</v>
      </c>
      <c r="D25" s="168">
        <v>294</v>
      </c>
      <c r="E25" s="169">
        <v>0</v>
      </c>
      <c r="F25" s="169">
        <v>65</v>
      </c>
      <c r="G25" s="169">
        <v>0</v>
      </c>
      <c r="H25" s="169">
        <v>359</v>
      </c>
      <c r="I25" s="170">
        <v>3.0000000000000001E-3</v>
      </c>
      <c r="J25" s="171">
        <v>0</v>
      </c>
      <c r="L25" s="349"/>
      <c r="M25" s="349"/>
    </row>
    <row r="26" spans="3:13" ht="16.5" thickTop="1" x14ac:dyDescent="0.25">
      <c r="C26" s="18" t="s">
        <v>36</v>
      </c>
      <c r="D26" s="172">
        <v>99166</v>
      </c>
      <c r="E26" s="12">
        <v>191</v>
      </c>
      <c r="F26" s="13">
        <v>1089652</v>
      </c>
      <c r="G26" s="12">
        <v>323</v>
      </c>
      <c r="H26" s="13">
        <v>1189332</v>
      </c>
      <c r="I26" s="173">
        <v>1</v>
      </c>
      <c r="J26" s="174">
        <v>1</v>
      </c>
      <c r="L26" s="349"/>
      <c r="M26" s="349"/>
    </row>
    <row r="27" spans="3:13" ht="15.75" x14ac:dyDescent="0.25">
      <c r="C27" s="68"/>
    </row>
    <row r="28" spans="3:13" s="134" customFormat="1" ht="15.75" x14ac:dyDescent="0.25">
      <c r="C28" s="235"/>
      <c r="J28" s="203" t="s">
        <v>206</v>
      </c>
    </row>
    <row r="29" spans="3:13" s="134" customFormat="1" ht="15.75" x14ac:dyDescent="0.25">
      <c r="C29" s="111" t="s">
        <v>102</v>
      </c>
    </row>
    <row r="30" spans="3:13" x14ac:dyDescent="0.25">
      <c r="C30" s="360" t="s">
        <v>490</v>
      </c>
      <c r="D30" s="361"/>
      <c r="E30" s="361"/>
      <c r="F30" s="361"/>
      <c r="G30" s="361"/>
      <c r="H30" s="361"/>
      <c r="I30" s="361"/>
      <c r="J30" s="361"/>
    </row>
    <row r="31" spans="3:13" ht="30" customHeight="1" x14ac:dyDescent="0.25">
      <c r="C31" s="426" t="s">
        <v>496</v>
      </c>
      <c r="D31" s="426"/>
      <c r="E31" s="426"/>
      <c r="F31" s="426"/>
      <c r="G31" s="426"/>
      <c r="H31" s="426"/>
      <c r="I31" s="426"/>
      <c r="J31" s="426"/>
    </row>
    <row r="32" spans="3:13" ht="27" customHeight="1" x14ac:dyDescent="0.25">
      <c r="C32" s="426" t="s">
        <v>497</v>
      </c>
      <c r="D32" s="426"/>
      <c r="E32" s="426"/>
      <c r="F32" s="426"/>
      <c r="G32" s="426"/>
      <c r="H32" s="426"/>
      <c r="I32" s="426"/>
      <c r="J32" s="426"/>
    </row>
    <row r="33" spans="3:10" x14ac:dyDescent="0.25">
      <c r="C33" s="426" t="s">
        <v>498</v>
      </c>
      <c r="D33" s="426"/>
      <c r="E33" s="426"/>
      <c r="F33" s="426"/>
      <c r="G33" s="426"/>
      <c r="H33" s="426"/>
      <c r="I33" s="426"/>
      <c r="J33" s="426"/>
    </row>
    <row r="34" spans="3:10" x14ac:dyDescent="0.25">
      <c r="C34" s="362" t="s">
        <v>499</v>
      </c>
      <c r="D34" s="361"/>
      <c r="E34" s="361"/>
      <c r="F34" s="361"/>
      <c r="G34" s="361"/>
      <c r="H34" s="361"/>
      <c r="I34" s="361"/>
      <c r="J34" s="361"/>
    </row>
    <row r="35" spans="3:10" x14ac:dyDescent="0.25">
      <c r="C35" s="362" t="s">
        <v>500</v>
      </c>
      <c r="D35" s="361"/>
      <c r="E35" s="361"/>
      <c r="F35" s="361"/>
      <c r="G35" s="361"/>
      <c r="H35" s="361"/>
      <c r="I35" s="361"/>
      <c r="J35" s="361"/>
    </row>
    <row r="36" spans="3:10" x14ac:dyDescent="0.25">
      <c r="C36" s="362" t="s">
        <v>495</v>
      </c>
      <c r="D36" s="361"/>
      <c r="E36" s="361"/>
      <c r="F36" s="361"/>
      <c r="G36" s="361"/>
      <c r="H36" s="361"/>
      <c r="I36" s="361"/>
      <c r="J36" s="361"/>
    </row>
  </sheetData>
  <mergeCells count="3">
    <mergeCell ref="C33:J33"/>
    <mergeCell ref="C31:J31"/>
    <mergeCell ref="C32:J32"/>
  </mergeCells>
  <hyperlinks>
    <hyperlink ref="A1" location="Contents!A1" display="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2"/>
  <sheetViews>
    <sheetView workbookViewId="0">
      <selection activeCell="A2" sqref="A2"/>
    </sheetView>
  </sheetViews>
  <sheetFormatPr defaultRowHeight="15" x14ac:dyDescent="0.25"/>
  <cols>
    <col min="1" max="2" width="9.140625" style="1"/>
    <col min="3" max="3" width="28.42578125" style="1" customWidth="1"/>
    <col min="4" max="8" width="15.85546875" style="1" customWidth="1"/>
    <col min="9" max="16384" width="9.140625" style="1"/>
  </cols>
  <sheetData>
    <row r="1" spans="1:8" ht="15.75" x14ac:dyDescent="0.25">
      <c r="A1" s="241" t="s">
        <v>377</v>
      </c>
    </row>
    <row r="3" spans="1:8" ht="15.75" x14ac:dyDescent="0.25">
      <c r="C3" s="18" t="s">
        <v>17</v>
      </c>
    </row>
    <row r="4" spans="1:8" ht="15.75" x14ac:dyDescent="0.25">
      <c r="C4" s="2"/>
    </row>
    <row r="5" spans="1:8" ht="15.75" x14ac:dyDescent="0.25">
      <c r="C5" s="3"/>
      <c r="D5" s="4" t="s">
        <v>0</v>
      </c>
      <c r="E5" s="5" t="s">
        <v>8</v>
      </c>
      <c r="F5" s="6" t="s">
        <v>9</v>
      </c>
      <c r="G5" s="7" t="s">
        <v>313</v>
      </c>
      <c r="H5" s="247" t="s">
        <v>396</v>
      </c>
    </row>
    <row r="6" spans="1:8" ht="15.75" x14ac:dyDescent="0.25">
      <c r="C6" s="23" t="s">
        <v>18</v>
      </c>
      <c r="D6" s="33">
        <v>691894</v>
      </c>
      <c r="E6" s="34">
        <v>697446</v>
      </c>
      <c r="F6" s="35">
        <v>721887</v>
      </c>
      <c r="G6" s="36">
        <v>739098</v>
      </c>
      <c r="H6" s="36">
        <v>744807</v>
      </c>
    </row>
    <row r="7" spans="1:8" ht="15.75" x14ac:dyDescent="0.25">
      <c r="C7" s="23" t="s">
        <v>19</v>
      </c>
      <c r="D7" s="33">
        <v>22689</v>
      </c>
      <c r="E7" s="34">
        <v>22056</v>
      </c>
      <c r="F7" s="35">
        <v>23007</v>
      </c>
      <c r="G7" s="36">
        <v>23096</v>
      </c>
      <c r="H7" s="36">
        <v>22403</v>
      </c>
    </row>
    <row r="8" spans="1:8" ht="15.75" x14ac:dyDescent="0.25">
      <c r="C8" s="23" t="s">
        <v>20</v>
      </c>
      <c r="D8" s="33">
        <v>66974</v>
      </c>
      <c r="E8" s="34">
        <v>66239</v>
      </c>
      <c r="F8" s="35">
        <v>68248</v>
      </c>
      <c r="G8" s="36">
        <v>69819</v>
      </c>
      <c r="H8" s="36">
        <v>68818</v>
      </c>
    </row>
    <row r="9" spans="1:8" ht="15.75" x14ac:dyDescent="0.25">
      <c r="C9" s="23" t="s">
        <v>21</v>
      </c>
      <c r="D9" s="33">
        <v>26788</v>
      </c>
      <c r="E9" s="34">
        <v>25283</v>
      </c>
      <c r="F9" s="35">
        <v>25147</v>
      </c>
      <c r="G9" s="36">
        <v>25450</v>
      </c>
      <c r="H9" s="36">
        <v>25628</v>
      </c>
    </row>
    <row r="10" spans="1:8" ht="15.75" x14ac:dyDescent="0.25">
      <c r="C10" s="23" t="s">
        <v>22</v>
      </c>
      <c r="D10" s="33">
        <v>2804</v>
      </c>
      <c r="E10" s="34">
        <v>2848</v>
      </c>
      <c r="F10" s="35">
        <v>2893</v>
      </c>
      <c r="G10" s="36">
        <v>2922</v>
      </c>
      <c r="H10" s="36">
        <v>2592</v>
      </c>
    </row>
    <row r="11" spans="1:8" ht="15.75" x14ac:dyDescent="0.25">
      <c r="C11" s="23" t="s">
        <v>23</v>
      </c>
      <c r="D11" s="33">
        <v>15245</v>
      </c>
      <c r="E11" s="34">
        <v>14974</v>
      </c>
      <c r="F11" s="35">
        <v>15726</v>
      </c>
      <c r="G11" s="36">
        <v>16249</v>
      </c>
      <c r="H11" s="36">
        <v>16860</v>
      </c>
    </row>
    <row r="12" spans="1:8" ht="15.75" x14ac:dyDescent="0.25">
      <c r="C12" s="23" t="s">
        <v>24</v>
      </c>
      <c r="D12" s="33">
        <v>2916</v>
      </c>
      <c r="E12" s="34">
        <v>2901</v>
      </c>
      <c r="F12" s="35">
        <v>2942</v>
      </c>
      <c r="G12" s="36">
        <v>2980</v>
      </c>
      <c r="H12" s="36">
        <v>2997</v>
      </c>
    </row>
    <row r="13" spans="1:8" ht="15.75" x14ac:dyDescent="0.25">
      <c r="C13" s="23" t="s">
        <v>25</v>
      </c>
      <c r="D13" s="33">
        <v>10558</v>
      </c>
      <c r="E13" s="34">
        <v>9816</v>
      </c>
      <c r="F13" s="35">
        <v>9832</v>
      </c>
      <c r="G13" s="36">
        <v>9810</v>
      </c>
      <c r="H13" s="36">
        <v>9752</v>
      </c>
    </row>
    <row r="14" spans="1:8" ht="15.75" x14ac:dyDescent="0.25">
      <c r="C14" s="23" t="s">
        <v>26</v>
      </c>
      <c r="D14" s="37">
        <v>76</v>
      </c>
      <c r="E14" s="17">
        <v>34</v>
      </c>
      <c r="F14" s="38">
        <v>21</v>
      </c>
      <c r="G14" s="39">
        <v>17</v>
      </c>
      <c r="H14" s="39">
        <v>22</v>
      </c>
    </row>
    <row r="15" spans="1:8" ht="15.75" x14ac:dyDescent="0.25">
      <c r="C15" s="23" t="s">
        <v>27</v>
      </c>
      <c r="D15" s="37">
        <v>55</v>
      </c>
      <c r="E15" s="17">
        <v>138</v>
      </c>
      <c r="F15" s="38">
        <v>151</v>
      </c>
      <c r="G15" s="39">
        <v>170</v>
      </c>
      <c r="H15" s="36">
        <v>1178</v>
      </c>
    </row>
    <row r="16" spans="1:8" ht="15.75" x14ac:dyDescent="0.25">
      <c r="C16" s="23" t="s">
        <v>28</v>
      </c>
      <c r="D16" s="37">
        <v>236</v>
      </c>
      <c r="E16" s="17">
        <v>303</v>
      </c>
      <c r="F16" s="38">
        <v>399</v>
      </c>
      <c r="G16" s="39">
        <v>492</v>
      </c>
      <c r="H16" s="39">
        <v>530</v>
      </c>
    </row>
    <row r="17" spans="3:8" ht="15.75" x14ac:dyDescent="0.25">
      <c r="C17" s="24" t="s">
        <v>29</v>
      </c>
      <c r="D17" s="40">
        <v>840235</v>
      </c>
      <c r="E17" s="41">
        <v>842038</v>
      </c>
      <c r="F17" s="42">
        <v>870253</v>
      </c>
      <c r="G17" s="43">
        <v>890103</v>
      </c>
      <c r="H17" s="43">
        <v>895587</v>
      </c>
    </row>
    <row r="18" spans="3:8" ht="15.75" x14ac:dyDescent="0.25">
      <c r="C18" s="5"/>
      <c r="E18" s="175"/>
      <c r="F18" s="175"/>
      <c r="G18" s="175"/>
      <c r="H18" s="175"/>
    </row>
    <row r="19" spans="3:8" ht="15.75" x14ac:dyDescent="0.25">
      <c r="C19" s="17"/>
      <c r="G19" s="17"/>
      <c r="H19" s="103" t="s">
        <v>30</v>
      </c>
    </row>
    <row r="20" spans="3:8" x14ac:dyDescent="0.25">
      <c r="C20" s="383" t="s">
        <v>102</v>
      </c>
    </row>
    <row r="21" spans="3:8" ht="38.25" customHeight="1" x14ac:dyDescent="0.25">
      <c r="C21" s="392" t="s">
        <v>529</v>
      </c>
      <c r="D21" s="393"/>
      <c r="E21" s="393"/>
      <c r="F21" s="393"/>
      <c r="G21" s="393"/>
      <c r="H21" s="393"/>
    </row>
    <row r="22" spans="3:8" ht="41.25" customHeight="1" x14ac:dyDescent="0.25">
      <c r="C22" s="394" t="s">
        <v>530</v>
      </c>
      <c r="D22" s="393"/>
      <c r="E22" s="393"/>
      <c r="F22" s="393"/>
      <c r="G22" s="393"/>
      <c r="H22" s="393"/>
    </row>
  </sheetData>
  <mergeCells count="2">
    <mergeCell ref="C21:H21"/>
    <mergeCell ref="C22:H22"/>
  </mergeCells>
  <hyperlinks>
    <hyperlink ref="A1" location="Contents!A1" display="Contents"/>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6"/>
  <sheetViews>
    <sheetView topLeftCell="A22" workbookViewId="0"/>
  </sheetViews>
  <sheetFormatPr defaultRowHeight="15" x14ac:dyDescent="0.25"/>
  <cols>
    <col min="1" max="2" width="9.140625" style="1"/>
    <col min="3" max="3" width="16.42578125" style="1" customWidth="1"/>
    <col min="4" max="10" width="14.42578125" style="1" customWidth="1"/>
    <col min="11" max="16384" width="9.140625" style="1"/>
  </cols>
  <sheetData>
    <row r="1" spans="1:14" ht="15.75" x14ac:dyDescent="0.25">
      <c r="A1" s="241" t="s">
        <v>377</v>
      </c>
    </row>
    <row r="3" spans="1:14" ht="15.75" x14ac:dyDescent="0.25">
      <c r="C3" s="18" t="s">
        <v>303</v>
      </c>
    </row>
    <row r="4" spans="1:14" ht="15.75" x14ac:dyDescent="0.25">
      <c r="C4" s="68"/>
    </row>
    <row r="5" spans="1:14" ht="78.75" x14ac:dyDescent="0.25">
      <c r="C5" s="108" t="s">
        <v>216</v>
      </c>
      <c r="D5" s="150" t="s">
        <v>217</v>
      </c>
      <c r="E5" s="21" t="s">
        <v>218</v>
      </c>
      <c r="F5" s="21" t="s">
        <v>219</v>
      </c>
      <c r="G5" s="21" t="s">
        <v>220</v>
      </c>
      <c r="H5" s="21" t="s">
        <v>36</v>
      </c>
      <c r="I5" s="21" t="s">
        <v>221</v>
      </c>
      <c r="J5" s="22" t="s">
        <v>222</v>
      </c>
    </row>
    <row r="6" spans="1:14" ht="21.75" customHeight="1" x14ac:dyDescent="0.25">
      <c r="C6" s="305" t="s">
        <v>458</v>
      </c>
      <c r="D6" s="165" t="s">
        <v>300</v>
      </c>
      <c r="E6" s="234">
        <v>0</v>
      </c>
      <c r="F6" s="8">
        <v>36801</v>
      </c>
      <c r="G6" s="234" t="s">
        <v>300</v>
      </c>
      <c r="H6" s="8">
        <v>36831</v>
      </c>
      <c r="I6" s="166">
        <v>0</v>
      </c>
      <c r="J6" s="29">
        <v>6.8000000000000005E-2</v>
      </c>
      <c r="K6" s="349"/>
      <c r="L6" s="349"/>
    </row>
    <row r="7" spans="1:14" ht="15.75" x14ac:dyDescent="0.25">
      <c r="C7" s="305" t="s">
        <v>459</v>
      </c>
      <c r="D7" s="165">
        <v>397</v>
      </c>
      <c r="E7" s="302" t="s">
        <v>300</v>
      </c>
      <c r="F7" s="8">
        <v>43470</v>
      </c>
      <c r="G7" s="302" t="s">
        <v>300</v>
      </c>
      <c r="H7" s="8">
        <v>43875</v>
      </c>
      <c r="I7" s="166">
        <v>5.0000000000000001E-3</v>
      </c>
      <c r="J7" s="29">
        <v>8.1000000000000003E-2</v>
      </c>
      <c r="K7" s="349"/>
      <c r="L7" s="349"/>
    </row>
    <row r="8" spans="1:14" ht="15.75" x14ac:dyDescent="0.25">
      <c r="C8" s="2" t="s">
        <v>223</v>
      </c>
      <c r="D8" s="167" t="s">
        <v>300</v>
      </c>
      <c r="E8" s="234">
        <v>5</v>
      </c>
      <c r="F8" s="8">
        <v>54529</v>
      </c>
      <c r="G8" s="234" t="s">
        <v>300</v>
      </c>
      <c r="H8" s="8">
        <v>56596</v>
      </c>
      <c r="I8" s="166">
        <v>2.4E-2</v>
      </c>
      <c r="J8" s="29">
        <v>0.10100000000000001</v>
      </c>
      <c r="K8" s="349"/>
      <c r="L8" s="349"/>
      <c r="N8" s="70"/>
    </row>
    <row r="9" spans="1:14" ht="15.75" x14ac:dyDescent="0.25">
      <c r="C9" s="2" t="s">
        <v>224</v>
      </c>
      <c r="D9" s="167">
        <v>3354</v>
      </c>
      <c r="E9" s="234" t="s">
        <v>300</v>
      </c>
      <c r="F9" s="8">
        <v>53495</v>
      </c>
      <c r="G9" s="234" t="s">
        <v>300</v>
      </c>
      <c r="H9" s="8">
        <v>56908</v>
      </c>
      <c r="I9" s="166">
        <v>0.04</v>
      </c>
      <c r="J9" s="29">
        <v>9.9000000000000005E-2</v>
      </c>
      <c r="K9" s="349"/>
      <c r="L9" s="349"/>
    </row>
    <row r="10" spans="1:14" ht="15.75" x14ac:dyDescent="0.25">
      <c r="C10" s="2" t="s">
        <v>225</v>
      </c>
      <c r="D10" s="167">
        <v>4165</v>
      </c>
      <c r="E10" s="234" t="s">
        <v>300</v>
      </c>
      <c r="F10" s="8">
        <v>50103</v>
      </c>
      <c r="G10" s="234" t="s">
        <v>300</v>
      </c>
      <c r="H10" s="8">
        <v>54323</v>
      </c>
      <c r="I10" s="166">
        <v>0.05</v>
      </c>
      <c r="J10" s="29">
        <v>9.2999999999999999E-2</v>
      </c>
      <c r="K10" s="349"/>
      <c r="L10" s="349"/>
    </row>
    <row r="11" spans="1:14" ht="15.75" x14ac:dyDescent="0.25">
      <c r="C11" s="2" t="s">
        <v>226</v>
      </c>
      <c r="D11" s="167">
        <v>6261</v>
      </c>
      <c r="E11" s="234" t="s">
        <v>300</v>
      </c>
      <c r="F11" s="8">
        <v>49225</v>
      </c>
      <c r="G11" s="234" t="s">
        <v>300</v>
      </c>
      <c r="H11" s="8">
        <v>55553</v>
      </c>
      <c r="I11" s="166">
        <v>7.4999999999999997E-2</v>
      </c>
      <c r="J11" s="29">
        <v>9.0999999999999998E-2</v>
      </c>
      <c r="K11" s="349"/>
      <c r="L11" s="349"/>
    </row>
    <row r="12" spans="1:14" ht="15.75" x14ac:dyDescent="0.25">
      <c r="C12" s="2" t="s">
        <v>227</v>
      </c>
      <c r="D12" s="167">
        <v>8674</v>
      </c>
      <c r="E12" s="234" t="s">
        <v>300</v>
      </c>
      <c r="F12" s="8">
        <v>50134</v>
      </c>
      <c r="G12" s="234" t="s">
        <v>300</v>
      </c>
      <c r="H12" s="8">
        <v>58862</v>
      </c>
      <c r="I12" s="166">
        <v>0.10299999999999999</v>
      </c>
      <c r="J12" s="29">
        <v>9.2999999999999999E-2</v>
      </c>
      <c r="K12" s="349"/>
      <c r="L12" s="349"/>
    </row>
    <row r="13" spans="1:14" ht="15.75" x14ac:dyDescent="0.25">
      <c r="C13" s="2" t="s">
        <v>228</v>
      </c>
      <c r="D13" s="167">
        <v>9611</v>
      </c>
      <c r="E13" s="234" t="s">
        <v>300</v>
      </c>
      <c r="F13" s="8">
        <v>48241</v>
      </c>
      <c r="G13" s="234" t="s">
        <v>300</v>
      </c>
      <c r="H13" s="8">
        <v>57899</v>
      </c>
      <c r="I13" s="166">
        <v>0.114</v>
      </c>
      <c r="J13" s="29">
        <v>8.8999999999999996E-2</v>
      </c>
      <c r="K13" s="349"/>
      <c r="L13" s="349"/>
    </row>
    <row r="14" spans="1:14" ht="15.75" x14ac:dyDescent="0.25">
      <c r="C14" s="2" t="s">
        <v>229</v>
      </c>
      <c r="D14" s="167" t="s">
        <v>300</v>
      </c>
      <c r="E14" s="234" t="s">
        <v>300</v>
      </c>
      <c r="F14" s="8">
        <v>42949</v>
      </c>
      <c r="G14" s="234">
        <v>13</v>
      </c>
      <c r="H14" s="8">
        <v>50747</v>
      </c>
      <c r="I14" s="166">
        <v>9.1999999999999998E-2</v>
      </c>
      <c r="J14" s="29">
        <v>0.08</v>
      </c>
      <c r="K14" s="349"/>
      <c r="L14" s="349"/>
    </row>
    <row r="15" spans="1:14" ht="15.75" x14ac:dyDescent="0.25">
      <c r="C15" s="2" t="s">
        <v>230</v>
      </c>
      <c r="D15" s="167" t="s">
        <v>300</v>
      </c>
      <c r="E15" s="234" t="s">
        <v>300</v>
      </c>
      <c r="F15" s="8">
        <v>37667</v>
      </c>
      <c r="G15" s="234">
        <v>5</v>
      </c>
      <c r="H15" s="8">
        <v>42857</v>
      </c>
      <c r="I15" s="166">
        <v>6.0999999999999999E-2</v>
      </c>
      <c r="J15" s="29">
        <v>7.0000000000000007E-2</v>
      </c>
      <c r="K15" s="349"/>
      <c r="L15" s="349"/>
    </row>
    <row r="16" spans="1:14" ht="15.75" x14ac:dyDescent="0.25">
      <c r="C16" s="2" t="s">
        <v>231</v>
      </c>
      <c r="D16" s="167" t="s">
        <v>300</v>
      </c>
      <c r="E16" s="234">
        <v>10</v>
      </c>
      <c r="F16" s="8">
        <v>34085</v>
      </c>
      <c r="G16" s="234" t="s">
        <v>300</v>
      </c>
      <c r="H16" s="8">
        <v>39378</v>
      </c>
      <c r="I16" s="166">
        <v>6.2E-2</v>
      </c>
      <c r="J16" s="29">
        <v>6.3E-2</v>
      </c>
      <c r="K16" s="349"/>
      <c r="L16" s="349"/>
    </row>
    <row r="17" spans="3:12" ht="15.75" x14ac:dyDescent="0.25">
      <c r="C17" s="2" t="s">
        <v>232</v>
      </c>
      <c r="D17" s="167">
        <v>3389</v>
      </c>
      <c r="E17" s="234">
        <v>5</v>
      </c>
      <c r="F17" s="8">
        <v>16040</v>
      </c>
      <c r="G17" s="234">
        <v>0</v>
      </c>
      <c r="H17" s="8">
        <v>19434</v>
      </c>
      <c r="I17" s="166">
        <v>0.04</v>
      </c>
      <c r="J17" s="29">
        <v>0.03</v>
      </c>
      <c r="K17" s="349"/>
      <c r="L17" s="349"/>
    </row>
    <row r="18" spans="3:12" ht="15.75" x14ac:dyDescent="0.25">
      <c r="C18" s="2" t="s">
        <v>233</v>
      </c>
      <c r="D18" s="167">
        <v>3398</v>
      </c>
      <c r="E18" s="234" t="s">
        <v>300</v>
      </c>
      <c r="F18" s="8" t="s">
        <v>300</v>
      </c>
      <c r="G18" s="234">
        <v>0</v>
      </c>
      <c r="H18" s="8">
        <v>15389</v>
      </c>
      <c r="I18" s="166">
        <v>0.04</v>
      </c>
      <c r="J18" s="29">
        <v>2.1999999999999999E-2</v>
      </c>
      <c r="K18" s="349"/>
      <c r="L18" s="349"/>
    </row>
    <row r="19" spans="3:12" ht="15.75" x14ac:dyDescent="0.25">
      <c r="C19" s="2" t="s">
        <v>234</v>
      </c>
      <c r="D19" s="167" t="s">
        <v>300</v>
      </c>
      <c r="E19" s="234" t="s">
        <v>300</v>
      </c>
      <c r="F19" s="8">
        <v>5413</v>
      </c>
      <c r="G19" s="234">
        <v>0</v>
      </c>
      <c r="H19" s="8">
        <v>12406</v>
      </c>
      <c r="I19" s="166">
        <v>8.3000000000000004E-2</v>
      </c>
      <c r="J19" s="29">
        <v>0.01</v>
      </c>
      <c r="K19" s="349"/>
      <c r="L19" s="349"/>
    </row>
    <row r="20" spans="3:12" ht="15.75" x14ac:dyDescent="0.25">
      <c r="C20" s="2" t="s">
        <v>235</v>
      </c>
      <c r="D20" s="167" t="s">
        <v>300</v>
      </c>
      <c r="E20" s="234" t="s">
        <v>300</v>
      </c>
      <c r="F20" s="8">
        <v>2731</v>
      </c>
      <c r="G20" s="234">
        <v>0</v>
      </c>
      <c r="H20" s="8">
        <v>9633</v>
      </c>
      <c r="I20" s="166">
        <v>8.1000000000000003E-2</v>
      </c>
      <c r="J20" s="29">
        <v>5.0000000000000001E-3</v>
      </c>
      <c r="K20" s="349"/>
      <c r="L20" s="349"/>
    </row>
    <row r="21" spans="3:12" ht="15.75" x14ac:dyDescent="0.25">
      <c r="C21" s="2" t="s">
        <v>236</v>
      </c>
      <c r="D21" s="167">
        <v>5099</v>
      </c>
      <c r="E21" s="234">
        <v>13</v>
      </c>
      <c r="F21" s="8">
        <v>1342</v>
      </c>
      <c r="G21" s="234">
        <v>0</v>
      </c>
      <c r="H21" s="8">
        <v>6454</v>
      </c>
      <c r="I21" s="166">
        <v>0.06</v>
      </c>
      <c r="J21" s="29">
        <v>2E-3</v>
      </c>
      <c r="K21" s="349"/>
      <c r="L21" s="349"/>
    </row>
    <row r="22" spans="3:12" ht="15.75" x14ac:dyDescent="0.25">
      <c r="C22" s="2" t="s">
        <v>237</v>
      </c>
      <c r="D22" s="167">
        <v>3180</v>
      </c>
      <c r="E22" s="234" t="s">
        <v>300</v>
      </c>
      <c r="F22" s="8" t="s">
        <v>300</v>
      </c>
      <c r="G22" s="234">
        <v>0</v>
      </c>
      <c r="H22" s="8">
        <v>3817</v>
      </c>
      <c r="I22" s="166">
        <v>3.7999999999999999E-2</v>
      </c>
      <c r="J22" s="29">
        <v>1E-3</v>
      </c>
      <c r="K22" s="349"/>
      <c r="L22" s="349"/>
    </row>
    <row r="23" spans="3:12" ht="15.75" x14ac:dyDescent="0.25">
      <c r="C23" s="2" t="s">
        <v>238</v>
      </c>
      <c r="D23" s="167">
        <v>1738</v>
      </c>
      <c r="E23" s="234" t="s">
        <v>300</v>
      </c>
      <c r="F23" s="234" t="s">
        <v>300</v>
      </c>
      <c r="G23" s="234">
        <v>0</v>
      </c>
      <c r="H23" s="8">
        <v>2045</v>
      </c>
      <c r="I23" s="166">
        <v>2.1000000000000001E-2</v>
      </c>
      <c r="J23" s="29">
        <v>1E-3</v>
      </c>
      <c r="K23" s="349"/>
      <c r="L23" s="349"/>
    </row>
    <row r="24" spans="3:12" ht="15.75" x14ac:dyDescent="0.25">
      <c r="C24" s="2" t="s">
        <v>239</v>
      </c>
      <c r="D24" s="165">
        <v>644</v>
      </c>
      <c r="E24" s="234">
        <v>0</v>
      </c>
      <c r="F24" s="234">
        <v>86</v>
      </c>
      <c r="G24" s="234">
        <v>0</v>
      </c>
      <c r="H24" s="234">
        <v>730</v>
      </c>
      <c r="I24" s="166">
        <v>8.0000000000000002E-3</v>
      </c>
      <c r="J24" s="29">
        <v>0</v>
      </c>
      <c r="K24" s="349"/>
      <c r="L24" s="349"/>
    </row>
    <row r="25" spans="3:12" ht="16.5" thickBot="1" x14ac:dyDescent="0.3">
      <c r="C25" s="116" t="s">
        <v>240</v>
      </c>
      <c r="D25" s="168">
        <v>226</v>
      </c>
      <c r="E25" s="169">
        <v>0</v>
      </c>
      <c r="F25" s="169">
        <v>39</v>
      </c>
      <c r="G25" s="169">
        <v>0</v>
      </c>
      <c r="H25" s="169">
        <v>265</v>
      </c>
      <c r="I25" s="170">
        <v>3.0000000000000001E-3</v>
      </c>
      <c r="J25" s="171">
        <v>0</v>
      </c>
      <c r="K25" s="349"/>
      <c r="L25" s="349"/>
    </row>
    <row r="26" spans="3:12" ht="16.5" thickTop="1" x14ac:dyDescent="0.25">
      <c r="C26" s="18" t="s">
        <v>36</v>
      </c>
      <c r="D26" s="172">
        <v>84267</v>
      </c>
      <c r="E26" s="12">
        <v>170</v>
      </c>
      <c r="F26" s="13">
        <v>539272</v>
      </c>
      <c r="G26" s="12">
        <v>293</v>
      </c>
      <c r="H26" s="13">
        <v>624002</v>
      </c>
      <c r="I26" s="173">
        <v>1</v>
      </c>
      <c r="J26" s="174">
        <v>1</v>
      </c>
      <c r="K26" s="349"/>
      <c r="L26" s="349"/>
    </row>
    <row r="27" spans="3:12" ht="15.75" x14ac:dyDescent="0.25">
      <c r="C27" s="68"/>
    </row>
    <row r="28" spans="3:12" s="134" customFormat="1" ht="15.75" x14ac:dyDescent="0.25">
      <c r="C28" s="235"/>
      <c r="J28" s="203" t="s">
        <v>206</v>
      </c>
    </row>
    <row r="29" spans="3:12" s="134" customFormat="1" ht="15.75" x14ac:dyDescent="0.25">
      <c r="C29" s="111" t="s">
        <v>102</v>
      </c>
    </row>
    <row r="30" spans="3:12" x14ac:dyDescent="0.25">
      <c r="C30" s="362" t="s">
        <v>490</v>
      </c>
      <c r="D30" s="361"/>
      <c r="E30" s="361"/>
      <c r="F30" s="361"/>
      <c r="G30" s="361"/>
      <c r="H30" s="361"/>
      <c r="I30" s="361"/>
      <c r="J30" s="361"/>
    </row>
    <row r="31" spans="3:12" ht="30" customHeight="1" x14ac:dyDescent="0.25">
      <c r="C31" s="426" t="s">
        <v>496</v>
      </c>
      <c r="D31" s="426"/>
      <c r="E31" s="426"/>
      <c r="F31" s="426"/>
      <c r="G31" s="426"/>
      <c r="H31" s="426"/>
      <c r="I31" s="426"/>
      <c r="J31" s="426"/>
    </row>
    <row r="32" spans="3:12" ht="27" customHeight="1" x14ac:dyDescent="0.25">
      <c r="C32" s="426" t="s">
        <v>497</v>
      </c>
      <c r="D32" s="426"/>
      <c r="E32" s="426"/>
      <c r="F32" s="426"/>
      <c r="G32" s="426"/>
      <c r="H32" s="426"/>
      <c r="I32" s="426"/>
      <c r="J32" s="426"/>
    </row>
    <row r="33" spans="3:10" x14ac:dyDescent="0.25">
      <c r="C33" s="426" t="s">
        <v>498</v>
      </c>
      <c r="D33" s="426"/>
      <c r="E33" s="426"/>
      <c r="F33" s="426"/>
      <c r="G33" s="426"/>
      <c r="H33" s="426"/>
      <c r="I33" s="426"/>
      <c r="J33" s="426"/>
    </row>
    <row r="34" spans="3:10" x14ac:dyDescent="0.25">
      <c r="C34" s="362" t="s">
        <v>499</v>
      </c>
      <c r="D34" s="361"/>
      <c r="E34" s="361"/>
      <c r="F34" s="361"/>
      <c r="G34" s="361"/>
      <c r="H34" s="361"/>
      <c r="I34" s="361"/>
      <c r="J34" s="361"/>
    </row>
    <row r="35" spans="3:10" x14ac:dyDescent="0.25">
      <c r="C35" s="362" t="s">
        <v>500</v>
      </c>
      <c r="D35" s="361"/>
      <c r="E35" s="361"/>
      <c r="F35" s="361"/>
      <c r="G35" s="361"/>
      <c r="H35" s="361"/>
      <c r="I35" s="361"/>
      <c r="J35" s="361"/>
    </row>
    <row r="36" spans="3:10" x14ac:dyDescent="0.25">
      <c r="C36" s="362" t="s">
        <v>495</v>
      </c>
      <c r="D36" s="361"/>
      <c r="E36" s="361"/>
      <c r="F36" s="361"/>
      <c r="G36" s="361"/>
      <c r="H36" s="361"/>
      <c r="I36" s="361"/>
      <c r="J36" s="361"/>
    </row>
  </sheetData>
  <mergeCells count="3">
    <mergeCell ref="C31:J31"/>
    <mergeCell ref="C32:J32"/>
    <mergeCell ref="C33:J33"/>
  </mergeCells>
  <hyperlinks>
    <hyperlink ref="A1" location="Contents!A1" display="Contents"/>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6"/>
  <sheetViews>
    <sheetView topLeftCell="A22" workbookViewId="0"/>
  </sheetViews>
  <sheetFormatPr defaultRowHeight="15" x14ac:dyDescent="0.25"/>
  <cols>
    <col min="1" max="2" width="9.140625" style="1"/>
    <col min="3" max="3" width="16.42578125" style="1" customWidth="1"/>
    <col min="4" max="10" width="14.42578125" style="1" customWidth="1"/>
    <col min="11" max="16384" width="9.140625" style="1"/>
  </cols>
  <sheetData>
    <row r="1" spans="1:14" ht="15.75" x14ac:dyDescent="0.25">
      <c r="A1" s="241" t="s">
        <v>377</v>
      </c>
    </row>
    <row r="3" spans="1:14" ht="15.75" x14ac:dyDescent="0.25">
      <c r="C3" s="18" t="s">
        <v>304</v>
      </c>
    </row>
    <row r="4" spans="1:14" ht="15.75" x14ac:dyDescent="0.25">
      <c r="C4" s="68"/>
    </row>
    <row r="5" spans="1:14" ht="78.75" x14ac:dyDescent="0.25">
      <c r="C5" s="108" t="s">
        <v>216</v>
      </c>
      <c r="D5" s="150" t="s">
        <v>217</v>
      </c>
      <c r="E5" s="21" t="s">
        <v>218</v>
      </c>
      <c r="F5" s="21" t="s">
        <v>219</v>
      </c>
      <c r="G5" s="21" t="s">
        <v>220</v>
      </c>
      <c r="H5" s="21" t="s">
        <v>36</v>
      </c>
      <c r="I5" s="21" t="s">
        <v>221</v>
      </c>
      <c r="J5" s="22" t="s">
        <v>222</v>
      </c>
    </row>
    <row r="6" spans="1:14" ht="21.75" customHeight="1" x14ac:dyDescent="0.25">
      <c r="C6" s="305" t="s">
        <v>458</v>
      </c>
      <c r="D6" s="321" t="s">
        <v>300</v>
      </c>
      <c r="E6" s="320">
        <v>0</v>
      </c>
      <c r="F6" s="307" t="s">
        <v>300</v>
      </c>
      <c r="G6" s="320">
        <v>0</v>
      </c>
      <c r="H6" s="307">
        <v>34272</v>
      </c>
      <c r="I6" s="308">
        <v>0</v>
      </c>
      <c r="J6" s="309">
        <v>6.2E-2</v>
      </c>
      <c r="L6" s="349"/>
      <c r="M6" s="349"/>
    </row>
    <row r="7" spans="1:14" ht="15.75" x14ac:dyDescent="0.25">
      <c r="C7" s="305" t="s">
        <v>459</v>
      </c>
      <c r="D7" s="321">
        <v>27</v>
      </c>
      <c r="E7" s="320">
        <v>0</v>
      </c>
      <c r="F7" s="307">
        <v>42582</v>
      </c>
      <c r="G7" s="320">
        <v>0</v>
      </c>
      <c r="H7" s="307">
        <v>42609</v>
      </c>
      <c r="I7" s="308">
        <v>2E-3</v>
      </c>
      <c r="J7" s="309">
        <v>7.6999999999999999E-2</v>
      </c>
      <c r="L7" s="349"/>
      <c r="M7" s="349"/>
    </row>
    <row r="8" spans="1:14" ht="15.75" x14ac:dyDescent="0.25">
      <c r="C8" s="305" t="s">
        <v>223</v>
      </c>
      <c r="D8" s="306" t="s">
        <v>300</v>
      </c>
      <c r="E8" s="320">
        <v>0</v>
      </c>
      <c r="F8" s="307">
        <v>55081</v>
      </c>
      <c r="G8" s="320" t="s">
        <v>300</v>
      </c>
      <c r="H8" s="307">
        <v>55256</v>
      </c>
      <c r="I8" s="308">
        <v>1.2E-2</v>
      </c>
      <c r="J8" s="309">
        <v>0.1</v>
      </c>
      <c r="L8" s="349"/>
      <c r="M8" s="349"/>
      <c r="N8" s="70"/>
    </row>
    <row r="9" spans="1:14" ht="15.75" x14ac:dyDescent="0.25">
      <c r="C9" s="305" t="s">
        <v>224</v>
      </c>
      <c r="D9" s="306">
        <v>401</v>
      </c>
      <c r="E9" s="320">
        <v>0</v>
      </c>
      <c r="F9" s="307">
        <v>55433</v>
      </c>
      <c r="G9" s="320">
        <v>5</v>
      </c>
      <c r="H9" s="307">
        <v>55839</v>
      </c>
      <c r="I9" s="308">
        <v>2.7E-2</v>
      </c>
      <c r="J9" s="309">
        <v>0.10100000000000001</v>
      </c>
      <c r="L9" s="349"/>
      <c r="M9" s="349"/>
    </row>
    <row r="10" spans="1:14" ht="15.75" x14ac:dyDescent="0.25">
      <c r="C10" s="305" t="s">
        <v>225</v>
      </c>
      <c r="D10" s="306">
        <v>526</v>
      </c>
      <c r="E10" s="320" t="s">
        <v>300</v>
      </c>
      <c r="F10" s="307">
        <v>52399</v>
      </c>
      <c r="G10" s="320" t="s">
        <v>300</v>
      </c>
      <c r="H10" s="307">
        <v>52936</v>
      </c>
      <c r="I10" s="308">
        <v>3.5999999999999997E-2</v>
      </c>
      <c r="J10" s="309">
        <v>9.5000000000000001E-2</v>
      </c>
      <c r="L10" s="349"/>
      <c r="M10" s="349"/>
    </row>
    <row r="11" spans="1:14" ht="15.75" x14ac:dyDescent="0.25">
      <c r="C11" s="305" t="s">
        <v>226</v>
      </c>
      <c r="D11" s="306">
        <v>760</v>
      </c>
      <c r="E11" s="320" t="s">
        <v>300</v>
      </c>
      <c r="F11" s="307">
        <v>51089</v>
      </c>
      <c r="G11" s="320" t="s">
        <v>300</v>
      </c>
      <c r="H11" s="307">
        <v>51853</v>
      </c>
      <c r="I11" s="308">
        <v>5.0999999999999997E-2</v>
      </c>
      <c r="J11" s="309">
        <v>9.2999999999999999E-2</v>
      </c>
      <c r="L11" s="349"/>
      <c r="M11" s="349"/>
    </row>
    <row r="12" spans="1:14" ht="15.75" x14ac:dyDescent="0.25">
      <c r="C12" s="305" t="s">
        <v>227</v>
      </c>
      <c r="D12" s="306">
        <v>765</v>
      </c>
      <c r="E12" s="320" t="s">
        <v>300</v>
      </c>
      <c r="F12" s="307">
        <v>54168</v>
      </c>
      <c r="G12" s="320" t="s">
        <v>300</v>
      </c>
      <c r="H12" s="307">
        <v>54938</v>
      </c>
      <c r="I12" s="308">
        <v>5.1999999999999998E-2</v>
      </c>
      <c r="J12" s="309">
        <v>9.8000000000000004E-2</v>
      </c>
      <c r="L12" s="349"/>
      <c r="M12" s="349"/>
    </row>
    <row r="13" spans="1:14" ht="15.75" x14ac:dyDescent="0.25">
      <c r="C13" s="305" t="s">
        <v>228</v>
      </c>
      <c r="D13" s="306">
        <v>699</v>
      </c>
      <c r="E13" s="320" t="s">
        <v>300</v>
      </c>
      <c r="F13" s="307">
        <v>51218</v>
      </c>
      <c r="G13" s="320" t="s">
        <v>300</v>
      </c>
      <c r="H13" s="307">
        <v>51927</v>
      </c>
      <c r="I13" s="308">
        <v>4.7E-2</v>
      </c>
      <c r="J13" s="309">
        <v>9.2999999999999999E-2</v>
      </c>
      <c r="L13" s="349"/>
      <c r="M13" s="349"/>
    </row>
    <row r="14" spans="1:14" ht="15.75" x14ac:dyDescent="0.25">
      <c r="C14" s="305" t="s">
        <v>229</v>
      </c>
      <c r="D14" s="306" t="s">
        <v>300</v>
      </c>
      <c r="E14" s="320" t="s">
        <v>300</v>
      </c>
      <c r="F14" s="307">
        <v>44189</v>
      </c>
      <c r="G14" s="320">
        <v>0</v>
      </c>
      <c r="H14" s="307">
        <v>44645</v>
      </c>
      <c r="I14" s="308">
        <v>3.1E-2</v>
      </c>
      <c r="J14" s="309">
        <v>0.08</v>
      </c>
      <c r="L14" s="349"/>
      <c r="M14" s="349"/>
    </row>
    <row r="15" spans="1:14" ht="15.75" x14ac:dyDescent="0.25">
      <c r="C15" s="305" t="s">
        <v>230</v>
      </c>
      <c r="D15" s="306" t="s">
        <v>300</v>
      </c>
      <c r="E15" s="320" t="s">
        <v>300</v>
      </c>
      <c r="F15" s="307">
        <v>35656</v>
      </c>
      <c r="G15" s="320">
        <v>0</v>
      </c>
      <c r="H15" s="307">
        <v>36007</v>
      </c>
      <c r="I15" s="308">
        <v>2.3E-2</v>
      </c>
      <c r="J15" s="309">
        <v>6.5000000000000002E-2</v>
      </c>
      <c r="L15" s="349"/>
      <c r="M15" s="349"/>
    </row>
    <row r="16" spans="1:14" ht="15.75" x14ac:dyDescent="0.25">
      <c r="C16" s="305" t="s">
        <v>231</v>
      </c>
      <c r="D16" s="306" t="s">
        <v>300</v>
      </c>
      <c r="E16" s="320" t="s">
        <v>300</v>
      </c>
      <c r="F16" s="307">
        <v>32056</v>
      </c>
      <c r="G16" s="320">
        <v>0</v>
      </c>
      <c r="H16" s="307">
        <v>32407</v>
      </c>
      <c r="I16" s="308">
        <v>2.3E-2</v>
      </c>
      <c r="J16" s="309">
        <v>5.8000000000000003E-2</v>
      </c>
      <c r="L16" s="349"/>
      <c r="M16" s="349"/>
    </row>
    <row r="17" spans="3:13" ht="15.75" x14ac:dyDescent="0.25">
      <c r="C17" s="305" t="s">
        <v>232</v>
      </c>
      <c r="D17" s="306">
        <v>263</v>
      </c>
      <c r="E17" s="320">
        <v>0</v>
      </c>
      <c r="F17" s="307">
        <v>15370</v>
      </c>
      <c r="G17" s="320">
        <v>0</v>
      </c>
      <c r="H17" s="307">
        <v>15633</v>
      </c>
      <c r="I17" s="308">
        <v>1.7999999999999999E-2</v>
      </c>
      <c r="J17" s="309">
        <v>2.8000000000000001E-2</v>
      </c>
      <c r="L17" s="349"/>
      <c r="M17" s="349"/>
    </row>
    <row r="18" spans="3:13" ht="15.75" x14ac:dyDescent="0.25">
      <c r="C18" s="305" t="s">
        <v>233</v>
      </c>
      <c r="D18" s="306">
        <v>331</v>
      </c>
      <c r="E18" s="320">
        <v>0</v>
      </c>
      <c r="F18" s="307">
        <v>11798</v>
      </c>
      <c r="G18" s="320">
        <v>0</v>
      </c>
      <c r="H18" s="307">
        <v>12129</v>
      </c>
      <c r="I18" s="308">
        <v>2.1999999999999999E-2</v>
      </c>
      <c r="J18" s="309">
        <v>2.1000000000000001E-2</v>
      </c>
      <c r="L18" s="349"/>
      <c r="M18" s="349"/>
    </row>
    <row r="19" spans="3:13" ht="15.75" x14ac:dyDescent="0.25">
      <c r="C19" s="305" t="s">
        <v>234</v>
      </c>
      <c r="D19" s="306" t="s">
        <v>300</v>
      </c>
      <c r="E19" s="320" t="s">
        <v>300</v>
      </c>
      <c r="F19" s="307">
        <v>6968</v>
      </c>
      <c r="G19" s="320">
        <v>0</v>
      </c>
      <c r="H19" s="307">
        <v>9372</v>
      </c>
      <c r="I19" s="308">
        <v>0.161</v>
      </c>
      <c r="J19" s="309">
        <v>1.2999999999999999E-2</v>
      </c>
      <c r="L19" s="349"/>
      <c r="M19" s="349"/>
    </row>
    <row r="20" spans="3:13" ht="15.75" x14ac:dyDescent="0.25">
      <c r="C20" s="305" t="s">
        <v>235</v>
      </c>
      <c r="D20" s="306" t="s">
        <v>300</v>
      </c>
      <c r="E20" s="320" t="s">
        <v>300</v>
      </c>
      <c r="F20" s="307">
        <v>4132</v>
      </c>
      <c r="G20" s="320">
        <v>0</v>
      </c>
      <c r="H20" s="307">
        <v>6987</v>
      </c>
      <c r="I20" s="308">
        <v>0.191</v>
      </c>
      <c r="J20" s="309">
        <v>8.0000000000000002E-3</v>
      </c>
      <c r="L20" s="349"/>
      <c r="M20" s="349"/>
    </row>
    <row r="21" spans="3:13" ht="15.75" x14ac:dyDescent="0.25">
      <c r="C21" s="305" t="s">
        <v>236</v>
      </c>
      <c r="D21" s="306">
        <v>2125</v>
      </c>
      <c r="E21" s="320">
        <v>0</v>
      </c>
      <c r="F21" s="307">
        <v>2286</v>
      </c>
      <c r="G21" s="320">
        <v>0</v>
      </c>
      <c r="H21" s="307">
        <v>4411</v>
      </c>
      <c r="I21" s="308">
        <v>0.14199999999999999</v>
      </c>
      <c r="J21" s="309">
        <v>4.0000000000000001E-3</v>
      </c>
      <c r="L21" s="349"/>
      <c r="M21" s="349"/>
    </row>
    <row r="22" spans="3:13" ht="15.75" x14ac:dyDescent="0.25">
      <c r="C22" s="305" t="s">
        <v>237</v>
      </c>
      <c r="D22" s="306">
        <v>1355</v>
      </c>
      <c r="E22" s="320" t="s">
        <v>300</v>
      </c>
      <c r="F22" s="307" t="s">
        <v>300</v>
      </c>
      <c r="G22" s="320">
        <v>0</v>
      </c>
      <c r="H22" s="307">
        <v>2436</v>
      </c>
      <c r="I22" s="308">
        <v>9.0999999999999998E-2</v>
      </c>
      <c r="J22" s="309">
        <v>2E-3</v>
      </c>
      <c r="L22" s="349"/>
      <c r="M22" s="349"/>
    </row>
    <row r="23" spans="3:13" ht="15.75" x14ac:dyDescent="0.25">
      <c r="C23" s="305" t="s">
        <v>238</v>
      </c>
      <c r="D23" s="306">
        <v>751</v>
      </c>
      <c r="E23" s="320" t="s">
        <v>300</v>
      </c>
      <c r="F23" s="320" t="s">
        <v>300</v>
      </c>
      <c r="G23" s="320">
        <v>0</v>
      </c>
      <c r="H23" s="307">
        <v>1214</v>
      </c>
      <c r="I23" s="308">
        <v>0.05</v>
      </c>
      <c r="J23" s="309">
        <v>1E-3</v>
      </c>
      <c r="L23" s="349"/>
      <c r="M23" s="349"/>
    </row>
    <row r="24" spans="3:13" ht="15.75" x14ac:dyDescent="0.25">
      <c r="C24" s="305" t="s">
        <v>239</v>
      </c>
      <c r="D24" s="321">
        <v>245</v>
      </c>
      <c r="E24" s="320">
        <v>0</v>
      </c>
      <c r="F24" s="320">
        <v>120</v>
      </c>
      <c r="G24" s="320">
        <v>0</v>
      </c>
      <c r="H24" s="320">
        <v>365</v>
      </c>
      <c r="I24" s="308">
        <v>1.6E-2</v>
      </c>
      <c r="J24" s="309">
        <v>0</v>
      </c>
      <c r="L24" s="349"/>
      <c r="M24" s="349"/>
    </row>
    <row r="25" spans="3:13" ht="16.5" thickBot="1" x14ac:dyDescent="0.3">
      <c r="C25" s="310" t="s">
        <v>240</v>
      </c>
      <c r="D25" s="322">
        <v>68</v>
      </c>
      <c r="E25" s="323">
        <v>0</v>
      </c>
      <c r="F25" s="323">
        <v>26</v>
      </c>
      <c r="G25" s="323">
        <v>0</v>
      </c>
      <c r="H25" s="323">
        <v>94</v>
      </c>
      <c r="I25" s="313">
        <v>5.0000000000000001E-3</v>
      </c>
      <c r="J25" s="314">
        <v>0</v>
      </c>
      <c r="L25" s="349"/>
      <c r="M25" s="349"/>
    </row>
    <row r="26" spans="3:13" ht="16.5" thickTop="1" x14ac:dyDescent="0.25">
      <c r="C26" s="315" t="s">
        <v>36</v>
      </c>
      <c r="D26" s="316">
        <v>14899</v>
      </c>
      <c r="E26" s="324">
        <v>21</v>
      </c>
      <c r="F26" s="317">
        <v>550380</v>
      </c>
      <c r="G26" s="324">
        <v>30</v>
      </c>
      <c r="H26" s="317">
        <v>565330</v>
      </c>
      <c r="I26" s="318">
        <v>1</v>
      </c>
      <c r="J26" s="319">
        <v>1</v>
      </c>
      <c r="L26" s="349"/>
      <c r="M26" s="349"/>
    </row>
    <row r="27" spans="3:13" s="134" customFormat="1" ht="15.75" x14ac:dyDescent="0.25">
      <c r="C27" s="111"/>
    </row>
    <row r="28" spans="3:13" s="134" customFormat="1" ht="15.75" x14ac:dyDescent="0.25">
      <c r="C28" s="235"/>
      <c r="J28" s="203" t="s">
        <v>206</v>
      </c>
    </row>
    <row r="29" spans="3:13" s="134" customFormat="1" ht="15.75" x14ac:dyDescent="0.25">
      <c r="C29" s="111" t="s">
        <v>102</v>
      </c>
    </row>
    <row r="30" spans="3:13" x14ac:dyDescent="0.25">
      <c r="C30" s="362" t="s">
        <v>490</v>
      </c>
      <c r="D30" s="361"/>
      <c r="E30" s="361"/>
      <c r="F30" s="361"/>
      <c r="G30" s="361"/>
      <c r="H30" s="361"/>
      <c r="I30" s="361"/>
      <c r="J30" s="361"/>
    </row>
    <row r="31" spans="3:13" ht="30" customHeight="1" x14ac:dyDescent="0.25">
      <c r="C31" s="426" t="s">
        <v>496</v>
      </c>
      <c r="D31" s="426"/>
      <c r="E31" s="426"/>
      <c r="F31" s="426"/>
      <c r="G31" s="426"/>
      <c r="H31" s="426"/>
      <c r="I31" s="426"/>
      <c r="J31" s="426"/>
    </row>
    <row r="32" spans="3:13" ht="27" customHeight="1" x14ac:dyDescent="0.25">
      <c r="C32" s="426" t="s">
        <v>497</v>
      </c>
      <c r="D32" s="426"/>
      <c r="E32" s="426"/>
      <c r="F32" s="426"/>
      <c r="G32" s="426"/>
      <c r="H32" s="426"/>
      <c r="I32" s="426"/>
      <c r="J32" s="426"/>
    </row>
    <row r="33" spans="3:10" x14ac:dyDescent="0.25">
      <c r="C33" s="426" t="s">
        <v>498</v>
      </c>
      <c r="D33" s="426"/>
      <c r="E33" s="426"/>
      <c r="F33" s="426"/>
      <c r="G33" s="426"/>
      <c r="H33" s="426"/>
      <c r="I33" s="426"/>
      <c r="J33" s="426"/>
    </row>
    <row r="34" spans="3:10" x14ac:dyDescent="0.25">
      <c r="C34" s="362" t="s">
        <v>499</v>
      </c>
      <c r="D34" s="361"/>
      <c r="E34" s="361"/>
      <c r="F34" s="361"/>
      <c r="G34" s="361"/>
      <c r="H34" s="361"/>
      <c r="I34" s="361"/>
      <c r="J34" s="361"/>
    </row>
    <row r="35" spans="3:10" x14ac:dyDescent="0.25">
      <c r="C35" s="362" t="s">
        <v>500</v>
      </c>
      <c r="D35" s="361"/>
      <c r="E35" s="361"/>
      <c r="F35" s="361"/>
      <c r="G35" s="361"/>
      <c r="H35" s="361"/>
      <c r="I35" s="361"/>
      <c r="J35" s="361"/>
    </row>
    <row r="36" spans="3:10" x14ac:dyDescent="0.25">
      <c r="C36" s="362" t="s">
        <v>495</v>
      </c>
      <c r="D36" s="361"/>
      <c r="E36" s="361"/>
      <c r="F36" s="361"/>
      <c r="G36" s="361"/>
      <c r="H36" s="361"/>
      <c r="I36" s="361"/>
      <c r="J36" s="361"/>
    </row>
  </sheetData>
  <mergeCells count="3">
    <mergeCell ref="C31:J31"/>
    <mergeCell ref="C32:J32"/>
    <mergeCell ref="C33:J33"/>
  </mergeCells>
  <hyperlinks>
    <hyperlink ref="A1" location="Contents!A1" display="Contents"/>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5"/>
  <sheetViews>
    <sheetView topLeftCell="A25" workbookViewId="0"/>
  </sheetViews>
  <sheetFormatPr defaultRowHeight="15" x14ac:dyDescent="0.25"/>
  <cols>
    <col min="1" max="2" width="9.140625" style="1"/>
    <col min="3" max="3" width="17.85546875" style="1" customWidth="1"/>
    <col min="4" max="10" width="14.42578125" style="1" customWidth="1"/>
    <col min="11" max="16384" width="9.140625" style="1"/>
  </cols>
  <sheetData>
    <row r="1" spans="1:13" ht="15.75" x14ac:dyDescent="0.25">
      <c r="A1" s="241" t="s">
        <v>377</v>
      </c>
    </row>
    <row r="3" spans="1:13" ht="15.75" x14ac:dyDescent="0.25">
      <c r="C3" s="18" t="s">
        <v>242</v>
      </c>
    </row>
    <row r="4" spans="1:13" ht="15.75" x14ac:dyDescent="0.25">
      <c r="C4" s="68"/>
    </row>
    <row r="5" spans="1:13" ht="78.75" x14ac:dyDescent="0.25">
      <c r="C5" s="148" t="s">
        <v>216</v>
      </c>
      <c r="D5" s="20" t="s">
        <v>217</v>
      </c>
      <c r="E5" s="21" t="s">
        <v>218</v>
      </c>
      <c r="F5" s="21" t="s">
        <v>219</v>
      </c>
      <c r="G5" s="21" t="s">
        <v>220</v>
      </c>
      <c r="H5" s="21" t="s">
        <v>36</v>
      </c>
      <c r="I5" s="21" t="s">
        <v>221</v>
      </c>
      <c r="J5" s="22" t="s">
        <v>222</v>
      </c>
    </row>
    <row r="6" spans="1:13" ht="21.75" customHeight="1" x14ac:dyDescent="0.25">
      <c r="C6" s="305" t="s">
        <v>458</v>
      </c>
      <c r="D6" s="321" t="s">
        <v>300</v>
      </c>
      <c r="E6" s="320" t="s">
        <v>300</v>
      </c>
      <c r="F6" s="320">
        <v>176</v>
      </c>
      <c r="G6" s="320">
        <v>6</v>
      </c>
      <c r="H6" s="307">
        <v>310</v>
      </c>
      <c r="I6" s="308">
        <v>3.0000000000000001E-3</v>
      </c>
      <c r="J6" s="309">
        <v>1.0999999999999999E-2</v>
      </c>
      <c r="L6" s="349"/>
      <c r="M6" s="349"/>
    </row>
    <row r="7" spans="1:13" ht="15.75" x14ac:dyDescent="0.25">
      <c r="C7" s="305" t="s">
        <v>459</v>
      </c>
      <c r="D7" s="321">
        <v>536</v>
      </c>
      <c r="E7" s="320">
        <v>199</v>
      </c>
      <c r="F7" s="320">
        <v>572</v>
      </c>
      <c r="G7" s="320">
        <v>17</v>
      </c>
      <c r="H7" s="307">
        <v>1324</v>
      </c>
      <c r="I7" s="308">
        <v>1.4999999999999999E-2</v>
      </c>
      <c r="J7" s="309">
        <v>3.6999999999999998E-2</v>
      </c>
      <c r="L7" s="349"/>
      <c r="M7" s="349"/>
    </row>
    <row r="8" spans="1:13" ht="15.75" x14ac:dyDescent="0.25">
      <c r="C8" s="305" t="s">
        <v>223</v>
      </c>
      <c r="D8" s="306">
        <v>2272</v>
      </c>
      <c r="E8" s="320">
        <v>53</v>
      </c>
      <c r="F8" s="307">
        <v>1269</v>
      </c>
      <c r="G8" s="320">
        <v>40</v>
      </c>
      <c r="H8" s="307">
        <v>3634</v>
      </c>
      <c r="I8" s="308">
        <v>4.8000000000000001E-2</v>
      </c>
      <c r="J8" s="309">
        <v>8.2000000000000003E-2</v>
      </c>
      <c r="L8" s="349"/>
      <c r="M8" s="349"/>
    </row>
    <row r="9" spans="1:13" ht="15.75" x14ac:dyDescent="0.25">
      <c r="C9" s="305" t="s">
        <v>224</v>
      </c>
      <c r="D9" s="306">
        <v>3842</v>
      </c>
      <c r="E9" s="320">
        <v>15</v>
      </c>
      <c r="F9" s="307">
        <v>2028</v>
      </c>
      <c r="G9" s="320">
        <v>40</v>
      </c>
      <c r="H9" s="307">
        <v>5925</v>
      </c>
      <c r="I9" s="308">
        <v>7.9000000000000001E-2</v>
      </c>
      <c r="J9" s="309">
        <v>0.13100000000000001</v>
      </c>
      <c r="L9" s="349"/>
      <c r="M9" s="349"/>
    </row>
    <row r="10" spans="1:13" ht="15.75" x14ac:dyDescent="0.25">
      <c r="C10" s="305" t="s">
        <v>225</v>
      </c>
      <c r="D10" s="306">
        <v>4523</v>
      </c>
      <c r="E10" s="320">
        <v>15</v>
      </c>
      <c r="F10" s="307">
        <v>2091</v>
      </c>
      <c r="G10" s="320">
        <v>23</v>
      </c>
      <c r="H10" s="307">
        <v>6652</v>
      </c>
      <c r="I10" s="308">
        <v>9.1999999999999998E-2</v>
      </c>
      <c r="J10" s="309">
        <v>0.13500000000000001</v>
      </c>
      <c r="L10" s="349"/>
      <c r="M10" s="349"/>
    </row>
    <row r="11" spans="1:13" ht="15.75" x14ac:dyDescent="0.25">
      <c r="C11" s="305" t="s">
        <v>226</v>
      </c>
      <c r="D11" s="306">
        <v>5871</v>
      </c>
      <c r="E11" s="320">
        <v>18</v>
      </c>
      <c r="F11" s="307">
        <v>2197</v>
      </c>
      <c r="G11" s="320">
        <v>15</v>
      </c>
      <c r="H11" s="307">
        <v>8101</v>
      </c>
      <c r="I11" s="308">
        <v>0.11899999999999999</v>
      </c>
      <c r="J11" s="309">
        <v>0.14199999999999999</v>
      </c>
      <c r="L11" s="349"/>
      <c r="M11" s="349"/>
    </row>
    <row r="12" spans="1:13" ht="15.75" x14ac:dyDescent="0.25">
      <c r="C12" s="305" t="s">
        <v>227</v>
      </c>
      <c r="D12" s="306">
        <v>7527</v>
      </c>
      <c r="E12" s="320">
        <v>21</v>
      </c>
      <c r="F12" s="307">
        <v>2427</v>
      </c>
      <c r="G12" s="320">
        <v>10</v>
      </c>
      <c r="H12" s="307">
        <v>9985</v>
      </c>
      <c r="I12" s="308">
        <v>0.152</v>
      </c>
      <c r="J12" s="309">
        <v>0.157</v>
      </c>
      <c r="L12" s="349"/>
      <c r="M12" s="349"/>
    </row>
    <row r="13" spans="1:13" ht="15.75" x14ac:dyDescent="0.25">
      <c r="C13" s="305" t="s">
        <v>228</v>
      </c>
      <c r="D13" s="306">
        <v>7702</v>
      </c>
      <c r="E13" s="320">
        <v>8</v>
      </c>
      <c r="F13" s="307">
        <v>1953</v>
      </c>
      <c r="G13" s="320">
        <v>11</v>
      </c>
      <c r="H13" s="307">
        <v>9674</v>
      </c>
      <c r="I13" s="308">
        <v>0.156</v>
      </c>
      <c r="J13" s="309">
        <v>0.126</v>
      </c>
      <c r="L13" s="349"/>
      <c r="M13" s="349"/>
    </row>
    <row r="14" spans="1:13" ht="15.75" x14ac:dyDescent="0.25">
      <c r="C14" s="305" t="s">
        <v>229</v>
      </c>
      <c r="D14" s="306">
        <v>6159</v>
      </c>
      <c r="E14" s="320">
        <v>15</v>
      </c>
      <c r="F14" s="307" t="s">
        <v>300</v>
      </c>
      <c r="G14" s="320" t="s">
        <v>300</v>
      </c>
      <c r="H14" s="307">
        <v>7422</v>
      </c>
      <c r="I14" s="308">
        <v>0.124</v>
      </c>
      <c r="J14" s="309">
        <v>8.1000000000000003E-2</v>
      </c>
      <c r="L14" s="349"/>
      <c r="M14" s="349"/>
    </row>
    <row r="15" spans="1:13" ht="15.75" x14ac:dyDescent="0.25">
      <c r="C15" s="305" t="s">
        <v>230</v>
      </c>
      <c r="D15" s="306">
        <v>5125</v>
      </c>
      <c r="E15" s="320" t="s">
        <v>300</v>
      </c>
      <c r="F15" s="320">
        <v>773</v>
      </c>
      <c r="G15" s="320" t="s">
        <v>300</v>
      </c>
      <c r="H15" s="307">
        <v>5907</v>
      </c>
      <c r="I15" s="308">
        <v>0.10299999999999999</v>
      </c>
      <c r="J15" s="309">
        <v>0.05</v>
      </c>
      <c r="L15" s="349"/>
      <c r="M15" s="349"/>
    </row>
    <row r="16" spans="1:13" ht="15.75" x14ac:dyDescent="0.25">
      <c r="C16" s="305" t="s">
        <v>231</v>
      </c>
      <c r="D16" s="306">
        <v>4403</v>
      </c>
      <c r="E16" s="320" t="s">
        <v>300</v>
      </c>
      <c r="F16" s="320">
        <v>445</v>
      </c>
      <c r="G16" s="320" t="s">
        <v>300</v>
      </c>
      <c r="H16" s="307">
        <v>4855</v>
      </c>
      <c r="I16" s="308">
        <v>8.8999999999999996E-2</v>
      </c>
      <c r="J16" s="309">
        <v>2.9000000000000001E-2</v>
      </c>
      <c r="L16" s="349"/>
      <c r="M16" s="349"/>
    </row>
    <row r="17" spans="3:13" ht="15.75" x14ac:dyDescent="0.25">
      <c r="C17" s="305" t="s">
        <v>232</v>
      </c>
      <c r="D17" s="321">
        <v>711</v>
      </c>
      <c r="E17" s="320" t="s">
        <v>300</v>
      </c>
      <c r="F17" s="320">
        <v>148</v>
      </c>
      <c r="G17" s="320">
        <v>0</v>
      </c>
      <c r="H17" s="320" t="s">
        <v>300</v>
      </c>
      <c r="I17" s="308">
        <v>1.4E-2</v>
      </c>
      <c r="J17" s="309">
        <v>0.01</v>
      </c>
      <c r="L17" s="349"/>
      <c r="M17" s="349"/>
    </row>
    <row r="18" spans="3:13" ht="15.75" x14ac:dyDescent="0.25">
      <c r="C18" s="305" t="s">
        <v>233</v>
      </c>
      <c r="D18" s="321">
        <v>177</v>
      </c>
      <c r="E18" s="320" t="s">
        <v>300</v>
      </c>
      <c r="F18" s="320" t="s">
        <v>300</v>
      </c>
      <c r="G18" s="320">
        <v>0</v>
      </c>
      <c r="H18" s="320">
        <v>249</v>
      </c>
      <c r="I18" s="308">
        <v>4.0000000000000001E-3</v>
      </c>
      <c r="J18" s="309">
        <v>5.0000000000000001E-3</v>
      </c>
      <c r="L18" s="349"/>
      <c r="M18" s="349"/>
    </row>
    <row r="19" spans="3:13" ht="15.75" x14ac:dyDescent="0.25">
      <c r="C19" s="305" t="s">
        <v>234</v>
      </c>
      <c r="D19" s="321">
        <v>90</v>
      </c>
      <c r="E19" s="320">
        <v>0</v>
      </c>
      <c r="F19" s="320">
        <v>44</v>
      </c>
      <c r="G19" s="320">
        <v>0</v>
      </c>
      <c r="H19" s="320">
        <v>134</v>
      </c>
      <c r="I19" s="308">
        <v>2E-3</v>
      </c>
      <c r="J19" s="309">
        <v>3.0000000000000001E-3</v>
      </c>
      <c r="L19" s="349"/>
      <c r="M19" s="349"/>
    </row>
    <row r="20" spans="3:13" ht="15.75" x14ac:dyDescent="0.25">
      <c r="C20" s="305" t="s">
        <v>235</v>
      </c>
      <c r="D20" s="321">
        <v>32</v>
      </c>
      <c r="E20" s="320">
        <v>0</v>
      </c>
      <c r="F20" s="320">
        <v>7</v>
      </c>
      <c r="G20" s="320">
        <v>0</v>
      </c>
      <c r="H20" s="320">
        <v>39</v>
      </c>
      <c r="I20" s="308">
        <v>1E-3</v>
      </c>
      <c r="J20" s="309">
        <v>0</v>
      </c>
      <c r="L20" s="349"/>
      <c r="M20" s="349"/>
    </row>
    <row r="21" spans="3:13" ht="15.75" x14ac:dyDescent="0.25">
      <c r="C21" s="305" t="s">
        <v>236</v>
      </c>
      <c r="D21" s="321">
        <v>8</v>
      </c>
      <c r="E21" s="320">
        <v>0</v>
      </c>
      <c r="F21" s="320">
        <v>5</v>
      </c>
      <c r="G21" s="320">
        <v>0</v>
      </c>
      <c r="H21" s="320">
        <v>13</v>
      </c>
      <c r="I21" s="308">
        <v>0</v>
      </c>
      <c r="J21" s="309">
        <v>0</v>
      </c>
      <c r="L21" s="349"/>
      <c r="M21" s="349"/>
    </row>
    <row r="22" spans="3:13" ht="15.75" x14ac:dyDescent="0.25">
      <c r="C22" s="305" t="s">
        <v>237</v>
      </c>
      <c r="D22" s="321" t="s">
        <v>300</v>
      </c>
      <c r="E22" s="320">
        <v>0</v>
      </c>
      <c r="F22" s="320" t="s">
        <v>300</v>
      </c>
      <c r="G22" s="320">
        <v>0</v>
      </c>
      <c r="H22" s="320" t="s">
        <v>300</v>
      </c>
      <c r="I22" s="308">
        <v>0</v>
      </c>
      <c r="J22" s="309">
        <v>0</v>
      </c>
      <c r="L22" s="349"/>
      <c r="M22" s="349"/>
    </row>
    <row r="23" spans="3:13" ht="15.75" x14ac:dyDescent="0.25">
      <c r="C23" s="305" t="s">
        <v>238</v>
      </c>
      <c r="D23" s="321">
        <v>0</v>
      </c>
      <c r="E23" s="320">
        <v>0</v>
      </c>
      <c r="F23" s="320">
        <v>0</v>
      </c>
      <c r="G23" s="320">
        <v>0</v>
      </c>
      <c r="H23" s="320">
        <v>0</v>
      </c>
      <c r="I23" s="308">
        <v>0</v>
      </c>
      <c r="J23" s="309">
        <v>0</v>
      </c>
      <c r="L23" s="349"/>
      <c r="M23" s="349"/>
    </row>
    <row r="24" spans="3:13" ht="15.75" x14ac:dyDescent="0.25">
      <c r="C24" s="305" t="s">
        <v>239</v>
      </c>
      <c r="D24" s="321">
        <v>0</v>
      </c>
      <c r="E24" s="320">
        <v>0</v>
      </c>
      <c r="F24" s="320">
        <v>0</v>
      </c>
      <c r="G24" s="320">
        <v>0</v>
      </c>
      <c r="H24" s="320">
        <v>0</v>
      </c>
      <c r="I24" s="308">
        <v>0</v>
      </c>
      <c r="J24" s="309">
        <v>0</v>
      </c>
      <c r="L24" s="349"/>
      <c r="M24" s="349"/>
    </row>
    <row r="25" spans="3:13" ht="16.5" thickBot="1" x14ac:dyDescent="0.3">
      <c r="C25" s="310" t="s">
        <v>240</v>
      </c>
      <c r="D25" s="322">
        <v>0</v>
      </c>
      <c r="E25" s="323">
        <v>0</v>
      </c>
      <c r="F25" s="323">
        <v>0</v>
      </c>
      <c r="G25" s="323">
        <v>0</v>
      </c>
      <c r="H25" s="323">
        <v>0</v>
      </c>
      <c r="I25" s="313">
        <v>0</v>
      </c>
      <c r="J25" s="314">
        <v>0</v>
      </c>
      <c r="L25" s="349"/>
      <c r="M25" s="349"/>
    </row>
    <row r="26" spans="3:13" ht="16.5" thickTop="1" x14ac:dyDescent="0.25">
      <c r="C26" s="315" t="s">
        <v>36</v>
      </c>
      <c r="D26" s="316">
        <v>48989</v>
      </c>
      <c r="E26" s="324">
        <v>479</v>
      </c>
      <c r="F26" s="317">
        <v>15453</v>
      </c>
      <c r="G26" s="324">
        <v>166</v>
      </c>
      <c r="H26" s="317">
        <v>65087</v>
      </c>
      <c r="I26" s="318">
        <v>1</v>
      </c>
      <c r="J26" s="319">
        <v>1</v>
      </c>
      <c r="L26" s="349"/>
      <c r="M26" s="349"/>
    </row>
    <row r="27" spans="3:13" ht="15.75" x14ac:dyDescent="0.25">
      <c r="C27" s="68"/>
    </row>
    <row r="28" spans="3:13" ht="15.75" x14ac:dyDescent="0.25">
      <c r="C28" s="17"/>
      <c r="J28" s="103" t="s">
        <v>206</v>
      </c>
    </row>
    <row r="29" spans="3:13" x14ac:dyDescent="0.25">
      <c r="C29" s="364" t="s">
        <v>102</v>
      </c>
      <c r="D29" s="365"/>
      <c r="E29" s="365"/>
      <c r="F29" s="365"/>
      <c r="G29" s="365"/>
      <c r="H29" s="365"/>
      <c r="I29" s="363"/>
      <c r="J29" s="363"/>
    </row>
    <row r="30" spans="3:13" x14ac:dyDescent="0.25">
      <c r="C30" s="362" t="s">
        <v>490</v>
      </c>
      <c r="D30" s="363"/>
      <c r="E30" s="363"/>
      <c r="F30" s="363"/>
      <c r="G30" s="363"/>
      <c r="H30" s="363"/>
      <c r="I30" s="363"/>
      <c r="J30" s="363"/>
    </row>
    <row r="31" spans="3:13" ht="27.75" customHeight="1" x14ac:dyDescent="0.25">
      <c r="C31" s="426" t="s">
        <v>491</v>
      </c>
      <c r="D31" s="426"/>
      <c r="E31" s="426"/>
      <c r="F31" s="426"/>
      <c r="G31" s="426"/>
      <c r="H31" s="426"/>
      <c r="I31" s="426"/>
      <c r="J31" s="426"/>
    </row>
    <row r="32" spans="3:13" x14ac:dyDescent="0.25">
      <c r="C32" s="426" t="s">
        <v>492</v>
      </c>
      <c r="D32" s="426"/>
      <c r="E32" s="426"/>
      <c r="F32" s="426"/>
      <c r="G32" s="426"/>
      <c r="H32" s="426"/>
      <c r="I32" s="426"/>
      <c r="J32" s="426"/>
    </row>
    <row r="33" spans="3:10" x14ac:dyDescent="0.25">
      <c r="C33" s="364" t="s">
        <v>493</v>
      </c>
      <c r="D33" s="363"/>
      <c r="E33" s="363"/>
      <c r="F33" s="363"/>
      <c r="G33" s="363"/>
      <c r="H33" s="363"/>
      <c r="I33" s="363"/>
      <c r="J33" s="363"/>
    </row>
    <row r="34" spans="3:10" x14ac:dyDescent="0.25">
      <c r="C34" s="364" t="s">
        <v>494</v>
      </c>
      <c r="D34" s="363"/>
      <c r="E34" s="363"/>
      <c r="F34" s="363"/>
      <c r="G34" s="363"/>
      <c r="H34" s="363"/>
      <c r="I34" s="363"/>
      <c r="J34" s="363"/>
    </row>
    <row r="35" spans="3:10" x14ac:dyDescent="0.25">
      <c r="C35" s="364" t="s">
        <v>495</v>
      </c>
      <c r="D35" s="363"/>
      <c r="E35" s="363"/>
      <c r="F35" s="363"/>
      <c r="G35" s="363"/>
      <c r="H35" s="363"/>
      <c r="I35" s="363"/>
      <c r="J35" s="363"/>
    </row>
  </sheetData>
  <mergeCells count="2">
    <mergeCell ref="C32:J32"/>
    <mergeCell ref="C31:J31"/>
  </mergeCells>
  <hyperlinks>
    <hyperlink ref="A1" location="Contents!A1" display="Contents"/>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5"/>
  <sheetViews>
    <sheetView topLeftCell="A22" workbookViewId="0"/>
  </sheetViews>
  <sheetFormatPr defaultRowHeight="15" x14ac:dyDescent="0.25"/>
  <cols>
    <col min="1" max="2" width="9.140625" style="1"/>
    <col min="3" max="3" width="17.85546875" style="1" customWidth="1"/>
    <col min="4" max="10" width="14.42578125" style="1" customWidth="1"/>
    <col min="11" max="16384" width="9.140625" style="1"/>
  </cols>
  <sheetData>
    <row r="1" spans="1:13" ht="15.75" x14ac:dyDescent="0.25">
      <c r="A1" s="241" t="s">
        <v>377</v>
      </c>
    </row>
    <row r="2" spans="1:13" ht="15.75" x14ac:dyDescent="0.25">
      <c r="A2" s="241"/>
    </row>
    <row r="3" spans="1:13" ht="15.75" x14ac:dyDescent="0.25">
      <c r="C3" s="18" t="s">
        <v>305</v>
      </c>
    </row>
    <row r="4" spans="1:13" ht="15.75" x14ac:dyDescent="0.25">
      <c r="C4" s="68"/>
    </row>
    <row r="5" spans="1:13" ht="78.75" x14ac:dyDescent="0.25">
      <c r="C5" s="148" t="s">
        <v>216</v>
      </c>
      <c r="D5" s="150" t="s">
        <v>217</v>
      </c>
      <c r="E5" s="21" t="s">
        <v>218</v>
      </c>
      <c r="F5" s="21" t="s">
        <v>219</v>
      </c>
      <c r="G5" s="21" t="s">
        <v>220</v>
      </c>
      <c r="H5" s="21" t="s">
        <v>36</v>
      </c>
      <c r="I5" s="21" t="s">
        <v>221</v>
      </c>
      <c r="J5" s="22" t="s">
        <v>222</v>
      </c>
    </row>
    <row r="6" spans="1:13" ht="21.75" customHeight="1" x14ac:dyDescent="0.25">
      <c r="C6" s="305" t="s">
        <v>458</v>
      </c>
      <c r="D6" s="321">
        <v>9</v>
      </c>
      <c r="E6" s="320">
        <v>111</v>
      </c>
      <c r="F6" s="320">
        <v>156</v>
      </c>
      <c r="G6" s="320">
        <v>6</v>
      </c>
      <c r="H6" s="307">
        <v>282</v>
      </c>
      <c r="I6" s="308">
        <v>3.0000000000000001E-3</v>
      </c>
      <c r="J6" s="309">
        <v>1.0999999999999999E-2</v>
      </c>
      <c r="L6" s="349"/>
      <c r="M6" s="349"/>
    </row>
    <row r="7" spans="1:13" ht="15.75" x14ac:dyDescent="0.25">
      <c r="C7" s="305" t="s">
        <v>459</v>
      </c>
      <c r="D7" s="321">
        <v>515</v>
      </c>
      <c r="E7" s="320" t="s">
        <v>300</v>
      </c>
      <c r="F7" s="320">
        <v>526</v>
      </c>
      <c r="G7" s="320" t="s">
        <v>300</v>
      </c>
      <c r="H7" s="307">
        <v>1248</v>
      </c>
      <c r="I7" s="308">
        <v>1.4999999999999999E-2</v>
      </c>
      <c r="J7" s="309">
        <v>3.5999999999999997E-2</v>
      </c>
      <c r="L7" s="349"/>
      <c r="M7" s="349"/>
    </row>
    <row r="8" spans="1:13" ht="15.75" x14ac:dyDescent="0.25">
      <c r="C8" s="305" t="s">
        <v>223</v>
      </c>
      <c r="D8" s="306">
        <v>2192</v>
      </c>
      <c r="E8" s="320" t="s">
        <v>300</v>
      </c>
      <c r="F8" s="307" t="s">
        <v>300</v>
      </c>
      <c r="G8" s="320">
        <v>40</v>
      </c>
      <c r="H8" s="307">
        <v>3479</v>
      </c>
      <c r="I8" s="308">
        <v>4.7E-2</v>
      </c>
      <c r="J8" s="309">
        <v>8.3000000000000004E-2</v>
      </c>
      <c r="L8" s="349"/>
      <c r="M8" s="349"/>
    </row>
    <row r="9" spans="1:13" ht="15.75" x14ac:dyDescent="0.25">
      <c r="C9" s="305" t="s">
        <v>224</v>
      </c>
      <c r="D9" s="306">
        <v>3688</v>
      </c>
      <c r="E9" s="320">
        <v>15</v>
      </c>
      <c r="F9" s="307">
        <v>1851</v>
      </c>
      <c r="G9" s="320">
        <v>40</v>
      </c>
      <c r="H9" s="307">
        <v>5594</v>
      </c>
      <c r="I9" s="308">
        <v>7.6999999999999999E-2</v>
      </c>
      <c r="J9" s="309">
        <v>0.128</v>
      </c>
      <c r="L9" s="349"/>
      <c r="M9" s="349"/>
    </row>
    <row r="10" spans="1:13" ht="15.75" x14ac:dyDescent="0.25">
      <c r="C10" s="305" t="s">
        <v>225</v>
      </c>
      <c r="D10" s="306">
        <v>4407</v>
      </c>
      <c r="E10" s="320" t="s">
        <v>300</v>
      </c>
      <c r="F10" s="307">
        <v>1887</v>
      </c>
      <c r="G10" s="320" t="s">
        <v>300</v>
      </c>
      <c r="H10" s="307">
        <v>6330</v>
      </c>
      <c r="I10" s="308">
        <v>9.0999999999999998E-2</v>
      </c>
      <c r="J10" s="309">
        <v>0.13</v>
      </c>
      <c r="L10" s="349"/>
      <c r="M10" s="349"/>
    </row>
    <row r="11" spans="1:13" ht="15.75" x14ac:dyDescent="0.25">
      <c r="C11" s="305" t="s">
        <v>226</v>
      </c>
      <c r="D11" s="306">
        <v>5732</v>
      </c>
      <c r="E11" s="320" t="s">
        <v>300</v>
      </c>
      <c r="F11" s="307" t="s">
        <v>300</v>
      </c>
      <c r="G11" s="320">
        <v>15</v>
      </c>
      <c r="H11" s="307">
        <v>7846</v>
      </c>
      <c r="I11" s="308">
        <v>0.11799999999999999</v>
      </c>
      <c r="J11" s="309">
        <v>0.14399999999999999</v>
      </c>
      <c r="L11" s="349"/>
      <c r="M11" s="349"/>
    </row>
    <row r="12" spans="1:13" ht="15.75" x14ac:dyDescent="0.25">
      <c r="C12" s="305" t="s">
        <v>227</v>
      </c>
      <c r="D12" s="306">
        <v>7363</v>
      </c>
      <c r="E12" s="320">
        <v>21</v>
      </c>
      <c r="F12" s="307" t="s">
        <v>300</v>
      </c>
      <c r="G12" s="320" t="s">
        <v>300</v>
      </c>
      <c r="H12" s="307">
        <v>9663</v>
      </c>
      <c r="I12" s="308">
        <v>0.152</v>
      </c>
      <c r="J12" s="309">
        <v>0.157</v>
      </c>
      <c r="L12" s="349"/>
      <c r="M12" s="349"/>
    </row>
    <row r="13" spans="1:13" ht="15.75" x14ac:dyDescent="0.25">
      <c r="C13" s="305" t="s">
        <v>228</v>
      </c>
      <c r="D13" s="306">
        <v>7566</v>
      </c>
      <c r="E13" s="320">
        <v>8</v>
      </c>
      <c r="F13" s="307">
        <v>1849</v>
      </c>
      <c r="G13" s="320">
        <v>11</v>
      </c>
      <c r="H13" s="307">
        <v>9434</v>
      </c>
      <c r="I13" s="308">
        <v>0.156</v>
      </c>
      <c r="J13" s="309">
        <v>0.128</v>
      </c>
      <c r="L13" s="349"/>
      <c r="M13" s="349"/>
    </row>
    <row r="14" spans="1:13" ht="15.75" x14ac:dyDescent="0.25">
      <c r="C14" s="305" t="s">
        <v>229</v>
      </c>
      <c r="D14" s="306">
        <v>6097</v>
      </c>
      <c r="E14" s="320" t="s">
        <v>300</v>
      </c>
      <c r="F14" s="307">
        <v>1202</v>
      </c>
      <c r="G14" s="320" t="s">
        <v>300</v>
      </c>
      <c r="H14" s="307">
        <v>7314</v>
      </c>
      <c r="I14" s="308">
        <v>0.126</v>
      </c>
      <c r="J14" s="309">
        <v>8.3000000000000004E-2</v>
      </c>
      <c r="L14" s="349"/>
      <c r="M14" s="349"/>
    </row>
    <row r="15" spans="1:13" ht="15.75" x14ac:dyDescent="0.25">
      <c r="C15" s="305" t="s">
        <v>230</v>
      </c>
      <c r="D15" s="306">
        <v>5080</v>
      </c>
      <c r="E15" s="320" t="s">
        <v>300</v>
      </c>
      <c r="F15" s="320">
        <v>744</v>
      </c>
      <c r="G15" s="320" t="s">
        <v>300</v>
      </c>
      <c r="H15" s="307">
        <v>5833</v>
      </c>
      <c r="I15" s="308">
        <v>0.105</v>
      </c>
      <c r="J15" s="309">
        <v>5.0999999999999997E-2</v>
      </c>
      <c r="L15" s="349"/>
      <c r="M15" s="349"/>
    </row>
    <row r="16" spans="1:13" ht="15.75" x14ac:dyDescent="0.25">
      <c r="C16" s="305" t="s">
        <v>231</v>
      </c>
      <c r="D16" s="306">
        <v>4383</v>
      </c>
      <c r="E16" s="320" t="s">
        <v>300</v>
      </c>
      <c r="F16" s="320">
        <v>432</v>
      </c>
      <c r="G16" s="320" t="s">
        <v>300</v>
      </c>
      <c r="H16" s="307">
        <v>4822</v>
      </c>
      <c r="I16" s="308">
        <v>0.09</v>
      </c>
      <c r="J16" s="309">
        <v>0.03</v>
      </c>
      <c r="L16" s="349"/>
      <c r="M16" s="349"/>
    </row>
    <row r="17" spans="3:13" ht="15.75" x14ac:dyDescent="0.25">
      <c r="C17" s="305" t="s">
        <v>232</v>
      </c>
      <c r="D17" s="321" t="s">
        <v>300</v>
      </c>
      <c r="E17" s="320" t="s">
        <v>300</v>
      </c>
      <c r="F17" s="320" t="s">
        <v>300</v>
      </c>
      <c r="G17" s="320">
        <v>0</v>
      </c>
      <c r="H17" s="320">
        <v>858</v>
      </c>
      <c r="I17" s="308">
        <v>1.4999999999999999E-2</v>
      </c>
      <c r="J17" s="309">
        <v>0.01</v>
      </c>
      <c r="L17" s="349"/>
      <c r="M17" s="349"/>
    </row>
    <row r="18" spans="3:13" ht="15.75" x14ac:dyDescent="0.25">
      <c r="C18" s="305" t="s">
        <v>233</v>
      </c>
      <c r="D18" s="321">
        <v>177</v>
      </c>
      <c r="E18" s="320" t="s">
        <v>300</v>
      </c>
      <c r="F18" s="320">
        <v>69</v>
      </c>
      <c r="G18" s="320">
        <v>0</v>
      </c>
      <c r="H18" s="320" t="s">
        <v>300</v>
      </c>
      <c r="I18" s="308">
        <v>4.0000000000000001E-3</v>
      </c>
      <c r="J18" s="309">
        <v>5.0000000000000001E-3</v>
      </c>
      <c r="L18" s="349"/>
      <c r="M18" s="349"/>
    </row>
    <row r="19" spans="3:13" ht="15.75" x14ac:dyDescent="0.25">
      <c r="C19" s="305" t="s">
        <v>234</v>
      </c>
      <c r="D19" s="321">
        <v>90</v>
      </c>
      <c r="E19" s="320">
        <v>0</v>
      </c>
      <c r="F19" s="320">
        <v>44</v>
      </c>
      <c r="G19" s="320">
        <v>0</v>
      </c>
      <c r="H19" s="320">
        <v>134</v>
      </c>
      <c r="I19" s="308">
        <v>2E-3</v>
      </c>
      <c r="J19" s="309">
        <v>3.0000000000000001E-3</v>
      </c>
      <c r="L19" s="349"/>
      <c r="M19" s="349"/>
    </row>
    <row r="20" spans="3:13" ht="15.75" x14ac:dyDescent="0.25">
      <c r="C20" s="305" t="s">
        <v>235</v>
      </c>
      <c r="D20" s="321">
        <v>32</v>
      </c>
      <c r="E20" s="320">
        <v>0</v>
      </c>
      <c r="F20" s="320">
        <v>7</v>
      </c>
      <c r="G20" s="320">
        <v>0</v>
      </c>
      <c r="H20" s="320">
        <v>39</v>
      </c>
      <c r="I20" s="308">
        <v>1E-3</v>
      </c>
      <c r="J20" s="309">
        <v>0</v>
      </c>
      <c r="L20" s="349"/>
      <c r="M20" s="349"/>
    </row>
    <row r="21" spans="3:13" ht="15.75" x14ac:dyDescent="0.25">
      <c r="C21" s="305" t="s">
        <v>236</v>
      </c>
      <c r="D21" s="321">
        <v>8</v>
      </c>
      <c r="E21" s="320">
        <v>0</v>
      </c>
      <c r="F21" s="320" t="s">
        <v>300</v>
      </c>
      <c r="G21" s="320">
        <v>0</v>
      </c>
      <c r="H21" s="320" t="s">
        <v>300</v>
      </c>
      <c r="I21" s="308">
        <v>0</v>
      </c>
      <c r="J21" s="309">
        <v>0</v>
      </c>
      <c r="L21" s="349"/>
      <c r="M21" s="349"/>
    </row>
    <row r="22" spans="3:13" ht="15.75" x14ac:dyDescent="0.25">
      <c r="C22" s="305" t="s">
        <v>237</v>
      </c>
      <c r="D22" s="321" t="s">
        <v>300</v>
      </c>
      <c r="E22" s="320">
        <v>0</v>
      </c>
      <c r="F22" s="320" t="s">
        <v>300</v>
      </c>
      <c r="G22" s="320">
        <v>0</v>
      </c>
      <c r="H22" s="320" t="s">
        <v>300</v>
      </c>
      <c r="I22" s="308">
        <v>0</v>
      </c>
      <c r="J22" s="309">
        <v>0</v>
      </c>
      <c r="L22" s="349"/>
      <c r="M22" s="349"/>
    </row>
    <row r="23" spans="3:13" ht="15.75" x14ac:dyDescent="0.25">
      <c r="C23" s="305" t="s">
        <v>238</v>
      </c>
      <c r="D23" s="321">
        <v>0</v>
      </c>
      <c r="E23" s="320">
        <v>0</v>
      </c>
      <c r="F23" s="320">
        <v>0</v>
      </c>
      <c r="G23" s="320">
        <v>0</v>
      </c>
      <c r="H23" s="320">
        <v>0</v>
      </c>
      <c r="I23" s="308">
        <v>0</v>
      </c>
      <c r="J23" s="309">
        <v>0</v>
      </c>
      <c r="L23" s="349"/>
      <c r="M23" s="349"/>
    </row>
    <row r="24" spans="3:13" ht="15.75" x14ac:dyDescent="0.25">
      <c r="C24" s="305" t="s">
        <v>239</v>
      </c>
      <c r="D24" s="321">
        <v>0</v>
      </c>
      <c r="E24" s="320">
        <v>0</v>
      </c>
      <c r="F24" s="320">
        <v>0</v>
      </c>
      <c r="G24" s="320">
        <v>0</v>
      </c>
      <c r="H24" s="320">
        <v>0</v>
      </c>
      <c r="I24" s="308">
        <v>0</v>
      </c>
      <c r="J24" s="309">
        <v>0</v>
      </c>
      <c r="L24" s="349"/>
      <c r="M24" s="349"/>
    </row>
    <row r="25" spans="3:13" ht="16.5" thickBot="1" x14ac:dyDescent="0.3">
      <c r="C25" s="310" t="s">
        <v>240</v>
      </c>
      <c r="D25" s="322">
        <v>0</v>
      </c>
      <c r="E25" s="323">
        <v>0</v>
      </c>
      <c r="F25" s="323">
        <v>0</v>
      </c>
      <c r="G25" s="323">
        <v>0</v>
      </c>
      <c r="H25" s="323">
        <v>0</v>
      </c>
      <c r="I25" s="313">
        <v>0</v>
      </c>
      <c r="J25" s="314">
        <v>0</v>
      </c>
      <c r="L25" s="349"/>
      <c r="M25" s="349"/>
    </row>
    <row r="26" spans="3:13" ht="16.5" thickTop="1" x14ac:dyDescent="0.25">
      <c r="C26" s="315" t="s">
        <v>36</v>
      </c>
      <c r="D26" s="316">
        <v>48050</v>
      </c>
      <c r="E26" s="324">
        <v>460</v>
      </c>
      <c r="F26" s="317">
        <v>14466</v>
      </c>
      <c r="G26" s="324">
        <v>161</v>
      </c>
      <c r="H26" s="317">
        <v>63137</v>
      </c>
      <c r="I26" s="318">
        <v>1</v>
      </c>
      <c r="J26" s="319">
        <v>1</v>
      </c>
      <c r="L26" s="349"/>
      <c r="M26" s="349"/>
    </row>
    <row r="27" spans="3:13" ht="15.75" x14ac:dyDescent="0.25">
      <c r="C27" s="68"/>
    </row>
    <row r="28" spans="3:13" ht="15.75" x14ac:dyDescent="0.25">
      <c r="C28" s="17"/>
      <c r="J28" s="103" t="s">
        <v>206</v>
      </c>
    </row>
    <row r="29" spans="3:13" x14ac:dyDescent="0.25">
      <c r="C29" s="364" t="s">
        <v>102</v>
      </c>
      <c r="D29" s="365"/>
      <c r="E29" s="365"/>
      <c r="F29" s="365"/>
      <c r="G29" s="365"/>
      <c r="H29" s="365"/>
      <c r="I29" s="363"/>
      <c r="J29" s="363"/>
    </row>
    <row r="30" spans="3:13" x14ac:dyDescent="0.25">
      <c r="C30" s="364" t="s">
        <v>490</v>
      </c>
      <c r="D30" s="363"/>
      <c r="E30" s="363"/>
      <c r="F30" s="363"/>
      <c r="G30" s="363"/>
      <c r="H30" s="363"/>
      <c r="I30" s="363"/>
      <c r="J30" s="363"/>
    </row>
    <row r="31" spans="3:13" ht="27.75" customHeight="1" x14ac:dyDescent="0.25">
      <c r="C31" s="426" t="s">
        <v>491</v>
      </c>
      <c r="D31" s="426"/>
      <c r="E31" s="426"/>
      <c r="F31" s="426"/>
      <c r="G31" s="426"/>
      <c r="H31" s="426"/>
      <c r="I31" s="426"/>
      <c r="J31" s="426"/>
    </row>
    <row r="32" spans="3:13" x14ac:dyDescent="0.25">
      <c r="C32" s="426" t="s">
        <v>492</v>
      </c>
      <c r="D32" s="426"/>
      <c r="E32" s="426"/>
      <c r="F32" s="426"/>
      <c r="G32" s="426"/>
      <c r="H32" s="426"/>
      <c r="I32" s="426"/>
      <c r="J32" s="426"/>
    </row>
    <row r="33" spans="3:10" x14ac:dyDescent="0.25">
      <c r="C33" s="364" t="s">
        <v>493</v>
      </c>
      <c r="D33" s="363"/>
      <c r="E33" s="363"/>
      <c r="F33" s="363"/>
      <c r="G33" s="363"/>
      <c r="H33" s="363"/>
      <c r="I33" s="363"/>
      <c r="J33" s="363"/>
    </row>
    <row r="34" spans="3:10" x14ac:dyDescent="0.25">
      <c r="C34" s="364" t="s">
        <v>494</v>
      </c>
      <c r="D34" s="363"/>
      <c r="E34" s="363"/>
      <c r="F34" s="363"/>
      <c r="G34" s="363"/>
      <c r="H34" s="363"/>
      <c r="I34" s="363"/>
      <c r="J34" s="363"/>
    </row>
    <row r="35" spans="3:10" x14ac:dyDescent="0.25">
      <c r="C35" s="364" t="s">
        <v>495</v>
      </c>
      <c r="D35" s="363"/>
      <c r="E35" s="363"/>
      <c r="F35" s="363"/>
      <c r="G35" s="363"/>
      <c r="H35" s="363"/>
      <c r="I35" s="363"/>
      <c r="J35" s="363"/>
    </row>
  </sheetData>
  <mergeCells count="2">
    <mergeCell ref="C31:J31"/>
    <mergeCell ref="C32:J32"/>
  </mergeCells>
  <hyperlinks>
    <hyperlink ref="A1" location="Contents!A1" display="Contents"/>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5"/>
  <sheetViews>
    <sheetView topLeftCell="A22" workbookViewId="0"/>
  </sheetViews>
  <sheetFormatPr defaultRowHeight="15" x14ac:dyDescent="0.25"/>
  <cols>
    <col min="1" max="2" width="9.140625" style="1"/>
    <col min="3" max="3" width="17.85546875" style="1" customWidth="1"/>
    <col min="4" max="10" width="14.42578125" style="1" customWidth="1"/>
    <col min="11" max="16384" width="9.140625" style="1"/>
  </cols>
  <sheetData>
    <row r="1" spans="1:13" ht="15.75" x14ac:dyDescent="0.25">
      <c r="A1" s="241" t="s">
        <v>377</v>
      </c>
    </row>
    <row r="3" spans="1:13" ht="15.75" x14ac:dyDescent="0.25">
      <c r="C3" s="18" t="s">
        <v>306</v>
      </c>
    </row>
    <row r="4" spans="1:13" ht="15.75" x14ac:dyDescent="0.25">
      <c r="C4" s="68"/>
    </row>
    <row r="5" spans="1:13" ht="78.75" x14ac:dyDescent="0.25">
      <c r="C5" s="148" t="s">
        <v>216</v>
      </c>
      <c r="D5" s="150" t="s">
        <v>217</v>
      </c>
      <c r="E5" s="21" t="s">
        <v>218</v>
      </c>
      <c r="F5" s="21" t="s">
        <v>219</v>
      </c>
      <c r="G5" s="21" t="s">
        <v>220</v>
      </c>
      <c r="H5" s="21" t="s">
        <v>36</v>
      </c>
      <c r="I5" s="21" t="s">
        <v>221</v>
      </c>
      <c r="J5" s="22" t="s">
        <v>222</v>
      </c>
    </row>
    <row r="6" spans="1:13" ht="21.75" customHeight="1" x14ac:dyDescent="0.25">
      <c r="C6" s="305" t="s">
        <v>458</v>
      </c>
      <c r="D6" s="321" t="s">
        <v>300</v>
      </c>
      <c r="E6" s="320" t="s">
        <v>300</v>
      </c>
      <c r="F6" s="320">
        <v>20</v>
      </c>
      <c r="G6" s="320">
        <v>0</v>
      </c>
      <c r="H6" s="307">
        <v>28</v>
      </c>
      <c r="I6" s="308">
        <v>8.0000000000000002E-3</v>
      </c>
      <c r="J6" s="309">
        <v>0.02</v>
      </c>
      <c r="L6" s="349"/>
      <c r="M6" s="349"/>
    </row>
    <row r="7" spans="1:13" ht="15.75" x14ac:dyDescent="0.25">
      <c r="C7" s="305" t="s">
        <v>459</v>
      </c>
      <c r="D7" s="321">
        <v>21</v>
      </c>
      <c r="E7" s="320" t="s">
        <v>300</v>
      </c>
      <c r="F7" s="320">
        <v>46</v>
      </c>
      <c r="G7" s="320" t="s">
        <v>300</v>
      </c>
      <c r="H7" s="307">
        <v>76</v>
      </c>
      <c r="I7" s="308">
        <v>3.1E-2</v>
      </c>
      <c r="J7" s="309">
        <v>4.7E-2</v>
      </c>
      <c r="L7" s="349"/>
      <c r="M7" s="349"/>
    </row>
    <row r="8" spans="1:13" ht="15.75" x14ac:dyDescent="0.25">
      <c r="C8" s="305" t="s">
        <v>223</v>
      </c>
      <c r="D8" s="306">
        <v>80</v>
      </c>
      <c r="E8" s="320" t="s">
        <v>300</v>
      </c>
      <c r="F8" s="307" t="s">
        <v>300</v>
      </c>
      <c r="G8" s="320">
        <v>0</v>
      </c>
      <c r="H8" s="307">
        <v>155</v>
      </c>
      <c r="I8" s="308">
        <v>8.4000000000000005E-2</v>
      </c>
      <c r="J8" s="309">
        <v>7.4999999999999997E-2</v>
      </c>
      <c r="L8" s="349"/>
      <c r="M8" s="349"/>
    </row>
    <row r="9" spans="1:13" ht="15.75" x14ac:dyDescent="0.25">
      <c r="C9" s="305" t="s">
        <v>224</v>
      </c>
      <c r="D9" s="306">
        <v>154</v>
      </c>
      <c r="E9" s="320">
        <v>0</v>
      </c>
      <c r="F9" s="307">
        <v>177</v>
      </c>
      <c r="G9" s="320">
        <v>0</v>
      </c>
      <c r="H9" s="307">
        <v>331</v>
      </c>
      <c r="I9" s="308">
        <v>0.16</v>
      </c>
      <c r="J9" s="309">
        <v>0.17899999999999999</v>
      </c>
      <c r="L9" s="349"/>
      <c r="M9" s="349"/>
    </row>
    <row r="10" spans="1:13" ht="15.75" x14ac:dyDescent="0.25">
      <c r="C10" s="305" t="s">
        <v>225</v>
      </c>
      <c r="D10" s="306">
        <v>116</v>
      </c>
      <c r="E10" s="320" t="s">
        <v>300</v>
      </c>
      <c r="F10" s="307">
        <v>204</v>
      </c>
      <c r="G10" s="320" t="s">
        <v>300</v>
      </c>
      <c r="H10" s="307">
        <v>322</v>
      </c>
      <c r="I10" s="308">
        <v>0.123</v>
      </c>
      <c r="J10" s="309">
        <v>0.20699999999999999</v>
      </c>
      <c r="L10" s="349"/>
      <c r="M10" s="349"/>
    </row>
    <row r="11" spans="1:13" ht="15.75" x14ac:dyDescent="0.25">
      <c r="C11" s="305" t="s">
        <v>226</v>
      </c>
      <c r="D11" s="306">
        <v>139</v>
      </c>
      <c r="E11" s="320" t="s">
        <v>300</v>
      </c>
      <c r="F11" s="307" t="s">
        <v>300</v>
      </c>
      <c r="G11" s="320">
        <v>0</v>
      </c>
      <c r="H11" s="307">
        <v>255</v>
      </c>
      <c r="I11" s="308">
        <v>0.14499999999999999</v>
      </c>
      <c r="J11" s="309">
        <v>0.11700000000000001</v>
      </c>
      <c r="L11" s="349"/>
      <c r="M11" s="349"/>
    </row>
    <row r="12" spans="1:13" ht="15.75" x14ac:dyDescent="0.25">
      <c r="C12" s="305" t="s">
        <v>227</v>
      </c>
      <c r="D12" s="306">
        <v>164</v>
      </c>
      <c r="E12" s="320">
        <v>0</v>
      </c>
      <c r="F12" s="307" t="s">
        <v>300</v>
      </c>
      <c r="G12" s="320" t="s">
        <v>300</v>
      </c>
      <c r="H12" s="307">
        <v>322</v>
      </c>
      <c r="I12" s="308">
        <v>0.17199999999999999</v>
      </c>
      <c r="J12" s="309">
        <v>0.158</v>
      </c>
      <c r="L12" s="349"/>
      <c r="M12" s="349"/>
    </row>
    <row r="13" spans="1:13" ht="15.75" x14ac:dyDescent="0.25">
      <c r="C13" s="305" t="s">
        <v>228</v>
      </c>
      <c r="D13" s="306">
        <v>136</v>
      </c>
      <c r="E13" s="320">
        <v>0</v>
      </c>
      <c r="F13" s="307">
        <v>104</v>
      </c>
      <c r="G13" s="320">
        <v>0</v>
      </c>
      <c r="H13" s="307">
        <v>240</v>
      </c>
      <c r="I13" s="308">
        <v>0.14099999999999999</v>
      </c>
      <c r="J13" s="309">
        <v>0.105</v>
      </c>
      <c r="L13" s="349"/>
      <c r="M13" s="349"/>
    </row>
    <row r="14" spans="1:13" ht="15.75" x14ac:dyDescent="0.25">
      <c r="C14" s="305" t="s">
        <v>229</v>
      </c>
      <c r="D14" s="306">
        <v>62</v>
      </c>
      <c r="E14" s="320" t="s">
        <v>300</v>
      </c>
      <c r="F14" s="307" t="s">
        <v>300</v>
      </c>
      <c r="G14" s="320" t="s">
        <v>300</v>
      </c>
      <c r="H14" s="307">
        <v>108</v>
      </c>
      <c r="I14" s="308">
        <v>6.6000000000000003E-2</v>
      </c>
      <c r="J14" s="309">
        <v>4.4999999999999998E-2</v>
      </c>
      <c r="L14" s="349"/>
      <c r="M14" s="349"/>
    </row>
    <row r="15" spans="1:13" ht="15.75" x14ac:dyDescent="0.25">
      <c r="C15" s="305" t="s">
        <v>230</v>
      </c>
      <c r="D15" s="306">
        <v>45</v>
      </c>
      <c r="E15" s="320">
        <v>0</v>
      </c>
      <c r="F15" s="320">
        <v>29</v>
      </c>
      <c r="G15" s="320">
        <v>0</v>
      </c>
      <c r="H15" s="307">
        <v>74</v>
      </c>
      <c r="I15" s="308">
        <v>4.7E-2</v>
      </c>
      <c r="J15" s="309">
        <v>2.9000000000000001E-2</v>
      </c>
      <c r="L15" s="349"/>
      <c r="M15" s="349"/>
    </row>
    <row r="16" spans="1:13" ht="15.75" x14ac:dyDescent="0.25">
      <c r="C16" s="305" t="s">
        <v>231</v>
      </c>
      <c r="D16" s="306">
        <v>20</v>
      </c>
      <c r="E16" s="320">
        <v>0</v>
      </c>
      <c r="F16" s="320">
        <v>13</v>
      </c>
      <c r="G16" s="320">
        <v>0</v>
      </c>
      <c r="H16" s="307">
        <v>33</v>
      </c>
      <c r="I16" s="308">
        <v>2.1000000000000001E-2</v>
      </c>
      <c r="J16" s="309">
        <v>1.2999999999999999E-2</v>
      </c>
      <c r="L16" s="349"/>
      <c r="M16" s="349"/>
    </row>
    <row r="17" spans="3:13" ht="15.75" x14ac:dyDescent="0.25">
      <c r="C17" s="305" t="s">
        <v>232</v>
      </c>
      <c r="D17" s="321" t="s">
        <v>300</v>
      </c>
      <c r="E17" s="320">
        <v>0</v>
      </c>
      <c r="F17" s="320" t="s">
        <v>300</v>
      </c>
      <c r="G17" s="320">
        <v>0</v>
      </c>
      <c r="H17" s="320" t="s">
        <v>300</v>
      </c>
      <c r="I17" s="308">
        <v>1E-3</v>
      </c>
      <c r="J17" s="309">
        <v>2E-3</v>
      </c>
      <c r="L17" s="349"/>
      <c r="M17" s="349"/>
    </row>
    <row r="18" spans="3:13" ht="15.75" x14ac:dyDescent="0.25">
      <c r="C18" s="305" t="s">
        <v>233</v>
      </c>
      <c r="D18" s="321">
        <v>0</v>
      </c>
      <c r="E18" s="320">
        <v>0</v>
      </c>
      <c r="F18" s="320" t="s">
        <v>300</v>
      </c>
      <c r="G18" s="320">
        <v>0</v>
      </c>
      <c r="H18" s="320" t="s">
        <v>300</v>
      </c>
      <c r="I18" s="308">
        <v>0</v>
      </c>
      <c r="J18" s="309">
        <v>2E-3</v>
      </c>
      <c r="L18" s="349"/>
      <c r="M18" s="349"/>
    </row>
    <row r="19" spans="3:13" ht="15.75" x14ac:dyDescent="0.25">
      <c r="C19" s="305" t="s">
        <v>234</v>
      </c>
      <c r="D19" s="321">
        <v>0</v>
      </c>
      <c r="E19" s="320">
        <v>0</v>
      </c>
      <c r="F19" s="320">
        <v>0</v>
      </c>
      <c r="G19" s="320">
        <v>0</v>
      </c>
      <c r="H19" s="320">
        <v>0</v>
      </c>
      <c r="I19" s="308">
        <v>0</v>
      </c>
      <c r="J19" s="309">
        <v>0</v>
      </c>
      <c r="L19" s="349"/>
      <c r="M19" s="349"/>
    </row>
    <row r="20" spans="3:13" ht="15.75" x14ac:dyDescent="0.25">
      <c r="C20" s="305" t="s">
        <v>235</v>
      </c>
      <c r="D20" s="321">
        <v>0</v>
      </c>
      <c r="E20" s="320">
        <v>0</v>
      </c>
      <c r="F20" s="320">
        <v>0</v>
      </c>
      <c r="G20" s="320">
        <v>0</v>
      </c>
      <c r="H20" s="320">
        <v>0</v>
      </c>
      <c r="I20" s="308">
        <v>0</v>
      </c>
      <c r="J20" s="309">
        <v>0</v>
      </c>
      <c r="L20" s="349"/>
      <c r="M20" s="349"/>
    </row>
    <row r="21" spans="3:13" ht="15.75" x14ac:dyDescent="0.25">
      <c r="C21" s="305" t="s">
        <v>236</v>
      </c>
      <c r="D21" s="321">
        <v>0</v>
      </c>
      <c r="E21" s="320">
        <v>0</v>
      </c>
      <c r="F21" s="320" t="s">
        <v>300</v>
      </c>
      <c r="G21" s="320">
        <v>0</v>
      </c>
      <c r="H21" s="320" t="s">
        <v>300</v>
      </c>
      <c r="I21" s="308">
        <v>0</v>
      </c>
      <c r="J21" s="309">
        <v>1E-3</v>
      </c>
      <c r="L21" s="349"/>
      <c r="M21" s="349"/>
    </row>
    <row r="22" spans="3:13" ht="15.75" x14ac:dyDescent="0.25">
      <c r="C22" s="305" t="s">
        <v>237</v>
      </c>
      <c r="D22" s="321">
        <v>0</v>
      </c>
      <c r="E22" s="320">
        <v>0</v>
      </c>
      <c r="F22" s="320">
        <v>0</v>
      </c>
      <c r="G22" s="320">
        <v>0</v>
      </c>
      <c r="H22" s="320">
        <v>0</v>
      </c>
      <c r="I22" s="308">
        <v>0</v>
      </c>
      <c r="J22" s="309">
        <v>0</v>
      </c>
      <c r="L22" s="349"/>
      <c r="M22" s="349"/>
    </row>
    <row r="23" spans="3:13" ht="15.75" x14ac:dyDescent="0.25">
      <c r="C23" s="305" t="s">
        <v>238</v>
      </c>
      <c r="D23" s="321">
        <v>0</v>
      </c>
      <c r="E23" s="320">
        <v>0</v>
      </c>
      <c r="F23" s="320">
        <v>0</v>
      </c>
      <c r="G23" s="320">
        <v>0</v>
      </c>
      <c r="H23" s="320">
        <v>0</v>
      </c>
      <c r="I23" s="308">
        <v>0</v>
      </c>
      <c r="J23" s="309">
        <v>0</v>
      </c>
      <c r="L23" s="349"/>
      <c r="M23" s="349"/>
    </row>
    <row r="24" spans="3:13" ht="15.75" x14ac:dyDescent="0.25">
      <c r="C24" s="305" t="s">
        <v>239</v>
      </c>
      <c r="D24" s="321">
        <v>0</v>
      </c>
      <c r="E24" s="320">
        <v>0</v>
      </c>
      <c r="F24" s="320">
        <v>0</v>
      </c>
      <c r="G24" s="320">
        <v>0</v>
      </c>
      <c r="H24" s="320">
        <v>0</v>
      </c>
      <c r="I24" s="308">
        <v>0</v>
      </c>
      <c r="J24" s="309">
        <v>0</v>
      </c>
      <c r="L24" s="349"/>
      <c r="M24" s="349"/>
    </row>
    <row r="25" spans="3:13" ht="16.5" thickBot="1" x14ac:dyDescent="0.3">
      <c r="C25" s="310" t="s">
        <v>240</v>
      </c>
      <c r="D25" s="322">
        <v>0</v>
      </c>
      <c r="E25" s="323">
        <v>0</v>
      </c>
      <c r="F25" s="323">
        <v>0</v>
      </c>
      <c r="G25" s="323">
        <v>0</v>
      </c>
      <c r="H25" s="323">
        <v>0</v>
      </c>
      <c r="I25" s="313">
        <v>0</v>
      </c>
      <c r="J25" s="314">
        <v>0</v>
      </c>
      <c r="L25" s="349"/>
      <c r="M25" s="349"/>
    </row>
    <row r="26" spans="3:13" ht="16.5" thickTop="1" x14ac:dyDescent="0.25">
      <c r="C26" s="315" t="s">
        <v>36</v>
      </c>
      <c r="D26" s="316">
        <v>939</v>
      </c>
      <c r="E26" s="324">
        <v>19</v>
      </c>
      <c r="F26" s="317">
        <v>987</v>
      </c>
      <c r="G26" s="324">
        <v>5</v>
      </c>
      <c r="H26" s="317">
        <v>1950</v>
      </c>
      <c r="I26" s="318">
        <v>1</v>
      </c>
      <c r="J26" s="319">
        <v>1</v>
      </c>
      <c r="L26" s="349"/>
      <c r="M26" s="349"/>
    </row>
    <row r="27" spans="3:13" ht="15.75" x14ac:dyDescent="0.25">
      <c r="C27" s="68"/>
    </row>
    <row r="28" spans="3:13" ht="15.75" x14ac:dyDescent="0.25">
      <c r="C28" s="17"/>
      <c r="J28" s="103" t="s">
        <v>206</v>
      </c>
    </row>
    <row r="29" spans="3:13" x14ac:dyDescent="0.25">
      <c r="C29" s="364" t="s">
        <v>102</v>
      </c>
      <c r="D29" s="365"/>
      <c r="E29" s="365"/>
      <c r="F29" s="365"/>
      <c r="G29" s="365"/>
      <c r="H29" s="365"/>
      <c r="I29" s="363"/>
      <c r="J29" s="363"/>
    </row>
    <row r="30" spans="3:13" x14ac:dyDescent="0.25">
      <c r="C30" s="364" t="s">
        <v>490</v>
      </c>
      <c r="D30" s="363"/>
      <c r="E30" s="363"/>
      <c r="F30" s="363"/>
      <c r="G30" s="363"/>
      <c r="H30" s="363"/>
      <c r="I30" s="363"/>
      <c r="J30" s="363"/>
    </row>
    <row r="31" spans="3:13" ht="27.75" customHeight="1" x14ac:dyDescent="0.25">
      <c r="C31" s="426" t="s">
        <v>491</v>
      </c>
      <c r="D31" s="426"/>
      <c r="E31" s="426"/>
      <c r="F31" s="426"/>
      <c r="G31" s="426"/>
      <c r="H31" s="426"/>
      <c r="I31" s="426"/>
      <c r="J31" s="426"/>
    </row>
    <row r="32" spans="3:13" x14ac:dyDescent="0.25">
      <c r="C32" s="426" t="s">
        <v>492</v>
      </c>
      <c r="D32" s="426"/>
      <c r="E32" s="426"/>
      <c r="F32" s="426"/>
      <c r="G32" s="426"/>
      <c r="H32" s="426"/>
      <c r="I32" s="426"/>
      <c r="J32" s="426"/>
    </row>
    <row r="33" spans="3:10" x14ac:dyDescent="0.25">
      <c r="C33" s="364" t="s">
        <v>493</v>
      </c>
      <c r="D33" s="363"/>
      <c r="E33" s="363"/>
      <c r="F33" s="363"/>
      <c r="G33" s="363"/>
      <c r="H33" s="363"/>
      <c r="I33" s="363"/>
      <c r="J33" s="363"/>
    </row>
    <row r="34" spans="3:10" x14ac:dyDescent="0.25">
      <c r="C34" s="364" t="s">
        <v>494</v>
      </c>
      <c r="D34" s="363"/>
      <c r="E34" s="363"/>
      <c r="F34" s="363"/>
      <c r="G34" s="363"/>
      <c r="H34" s="363"/>
      <c r="I34" s="363"/>
      <c r="J34" s="363"/>
    </row>
    <row r="35" spans="3:10" x14ac:dyDescent="0.25">
      <c r="C35" s="364" t="s">
        <v>495</v>
      </c>
      <c r="D35" s="363"/>
      <c r="E35" s="363"/>
      <c r="F35" s="363"/>
      <c r="G35" s="363"/>
      <c r="H35" s="363"/>
      <c r="I35" s="363"/>
      <c r="J35" s="363"/>
    </row>
  </sheetData>
  <mergeCells count="2">
    <mergeCell ref="C31:J31"/>
    <mergeCell ref="C32:J32"/>
  </mergeCells>
  <hyperlinks>
    <hyperlink ref="A1" location="Contents!A1" display="Contents"/>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5"/>
  <sheetViews>
    <sheetView topLeftCell="A22" workbookViewId="0"/>
  </sheetViews>
  <sheetFormatPr defaultRowHeight="15" x14ac:dyDescent="0.25"/>
  <cols>
    <col min="1" max="2" width="9.140625" style="1"/>
    <col min="3" max="3" width="19.140625" style="1" customWidth="1"/>
    <col min="4" max="10" width="14.42578125" style="1" customWidth="1"/>
    <col min="11" max="16384" width="9.140625" style="1"/>
  </cols>
  <sheetData>
    <row r="1" spans="1:13" ht="15.75" x14ac:dyDescent="0.25">
      <c r="A1" s="241" t="s">
        <v>377</v>
      </c>
    </row>
    <row r="3" spans="1:13" ht="15.75" x14ac:dyDescent="0.25">
      <c r="C3" s="18" t="s">
        <v>243</v>
      </c>
    </row>
    <row r="4" spans="1:13" ht="15.75" x14ac:dyDescent="0.25">
      <c r="C4" s="68"/>
    </row>
    <row r="5" spans="1:13" ht="78.75" x14ac:dyDescent="0.25">
      <c r="C5" s="148" t="s">
        <v>216</v>
      </c>
      <c r="D5" s="20" t="s">
        <v>217</v>
      </c>
      <c r="E5" s="21" t="s">
        <v>218</v>
      </c>
      <c r="F5" s="21" t="s">
        <v>219</v>
      </c>
      <c r="G5" s="21" t="s">
        <v>220</v>
      </c>
      <c r="H5" s="21" t="s">
        <v>36</v>
      </c>
      <c r="I5" s="21" t="s">
        <v>221</v>
      </c>
      <c r="J5" s="22" t="s">
        <v>222</v>
      </c>
    </row>
    <row r="6" spans="1:13" ht="21.75" customHeight="1" x14ac:dyDescent="0.25">
      <c r="C6" s="305" t="s">
        <v>458</v>
      </c>
      <c r="D6" s="321">
        <v>0</v>
      </c>
      <c r="E6" s="320" t="s">
        <v>300</v>
      </c>
      <c r="F6" s="320">
        <v>7</v>
      </c>
      <c r="G6" s="320" t="s">
        <v>300</v>
      </c>
      <c r="H6" s="320" t="s">
        <v>300</v>
      </c>
      <c r="I6" s="308">
        <v>0</v>
      </c>
      <c r="J6" s="309">
        <v>1E-3</v>
      </c>
      <c r="L6" s="349"/>
      <c r="M6" s="349"/>
    </row>
    <row r="7" spans="1:13" ht="15.75" x14ac:dyDescent="0.25">
      <c r="C7" s="305" t="s">
        <v>459</v>
      </c>
      <c r="D7" s="321" t="s">
        <v>300</v>
      </c>
      <c r="E7" s="320" t="s">
        <v>300</v>
      </c>
      <c r="F7" s="320">
        <v>91</v>
      </c>
      <c r="G7" s="320" t="s">
        <v>300</v>
      </c>
      <c r="H7" s="320">
        <v>111</v>
      </c>
      <c r="I7" s="308">
        <v>2E-3</v>
      </c>
      <c r="J7" s="309">
        <v>0.01</v>
      </c>
      <c r="L7" s="349"/>
      <c r="M7" s="349"/>
    </row>
    <row r="8" spans="1:13" ht="15.75" x14ac:dyDescent="0.25">
      <c r="C8" s="305" t="s">
        <v>223</v>
      </c>
      <c r="D8" s="321">
        <v>126</v>
      </c>
      <c r="E8" s="320">
        <v>17</v>
      </c>
      <c r="F8" s="320">
        <v>399</v>
      </c>
      <c r="G8" s="320">
        <v>5</v>
      </c>
      <c r="H8" s="320">
        <v>547</v>
      </c>
      <c r="I8" s="308">
        <v>1.2999999999999999E-2</v>
      </c>
      <c r="J8" s="309">
        <v>4.3999999999999997E-2</v>
      </c>
      <c r="L8" s="349"/>
      <c r="M8" s="349"/>
    </row>
    <row r="9" spans="1:13" ht="15.75" x14ac:dyDescent="0.25">
      <c r="C9" s="305" t="s">
        <v>224</v>
      </c>
      <c r="D9" s="321">
        <v>359</v>
      </c>
      <c r="E9" s="320">
        <v>67</v>
      </c>
      <c r="F9" s="307">
        <v>1007</v>
      </c>
      <c r="G9" s="320">
        <v>8</v>
      </c>
      <c r="H9" s="307">
        <v>1441</v>
      </c>
      <c r="I9" s="308">
        <v>3.7999999999999999E-2</v>
      </c>
      <c r="J9" s="309">
        <v>0.111</v>
      </c>
      <c r="L9" s="349"/>
      <c r="M9" s="349"/>
    </row>
    <row r="10" spans="1:13" ht="15.75" x14ac:dyDescent="0.25">
      <c r="C10" s="305" t="s">
        <v>225</v>
      </c>
      <c r="D10" s="321">
        <v>604</v>
      </c>
      <c r="E10" s="320" t="s">
        <v>300</v>
      </c>
      <c r="F10" s="307">
        <v>1318</v>
      </c>
      <c r="G10" s="320" t="s">
        <v>300</v>
      </c>
      <c r="H10" s="307">
        <v>2011</v>
      </c>
      <c r="I10" s="308">
        <v>0.06</v>
      </c>
      <c r="J10" s="309">
        <v>0.14499999999999999</v>
      </c>
      <c r="L10" s="349"/>
      <c r="M10" s="349"/>
    </row>
    <row r="11" spans="1:13" ht="15.75" x14ac:dyDescent="0.25">
      <c r="C11" s="305" t="s">
        <v>226</v>
      </c>
      <c r="D11" s="306">
        <v>939</v>
      </c>
      <c r="E11" s="320" t="s">
        <v>300</v>
      </c>
      <c r="F11" s="307">
        <v>1412</v>
      </c>
      <c r="G11" s="320" t="s">
        <v>300</v>
      </c>
      <c r="H11" s="307">
        <v>2463</v>
      </c>
      <c r="I11" s="308">
        <v>9.0999999999999998E-2</v>
      </c>
      <c r="J11" s="309">
        <v>0.156</v>
      </c>
      <c r="L11" s="349"/>
      <c r="M11" s="349"/>
    </row>
    <row r="12" spans="1:13" ht="15.75" x14ac:dyDescent="0.25">
      <c r="C12" s="305" t="s">
        <v>227</v>
      </c>
      <c r="D12" s="306">
        <v>1547</v>
      </c>
      <c r="E12" s="320" t="s">
        <v>300</v>
      </c>
      <c r="F12" s="307">
        <v>1582</v>
      </c>
      <c r="G12" s="320" t="s">
        <v>300</v>
      </c>
      <c r="H12" s="307">
        <v>3303</v>
      </c>
      <c r="I12" s="308">
        <v>0.14899999999999999</v>
      </c>
      <c r="J12" s="309">
        <v>0.17499999999999999</v>
      </c>
      <c r="L12" s="349"/>
      <c r="M12" s="349"/>
    </row>
    <row r="13" spans="1:13" ht="15.75" x14ac:dyDescent="0.25">
      <c r="C13" s="305" t="s">
        <v>228</v>
      </c>
      <c r="D13" s="306">
        <v>1784</v>
      </c>
      <c r="E13" s="320">
        <v>363</v>
      </c>
      <c r="F13" s="307">
        <v>1336</v>
      </c>
      <c r="G13" s="320">
        <v>13</v>
      </c>
      <c r="H13" s="307">
        <v>3496</v>
      </c>
      <c r="I13" s="308">
        <v>0.187</v>
      </c>
      <c r="J13" s="309">
        <v>0.14699999999999999</v>
      </c>
      <c r="L13" s="349"/>
      <c r="M13" s="349"/>
    </row>
    <row r="14" spans="1:13" ht="15.75" x14ac:dyDescent="0.25">
      <c r="C14" s="305" t="s">
        <v>229</v>
      </c>
      <c r="D14" s="306">
        <v>1531</v>
      </c>
      <c r="E14" s="320" t="s">
        <v>300</v>
      </c>
      <c r="F14" s="320">
        <v>896</v>
      </c>
      <c r="G14" s="320" t="s">
        <v>300</v>
      </c>
      <c r="H14" s="307">
        <v>2904</v>
      </c>
      <c r="I14" s="308">
        <v>0.17399999999999999</v>
      </c>
      <c r="J14" s="309">
        <v>9.9000000000000005E-2</v>
      </c>
      <c r="L14" s="349"/>
      <c r="M14" s="349"/>
    </row>
    <row r="15" spans="1:13" ht="15.75" x14ac:dyDescent="0.25">
      <c r="C15" s="305" t="s">
        <v>230</v>
      </c>
      <c r="D15" s="321">
        <v>1062</v>
      </c>
      <c r="E15" s="320">
        <v>506</v>
      </c>
      <c r="F15" s="320">
        <v>593</v>
      </c>
      <c r="G15" s="320">
        <v>0</v>
      </c>
      <c r="H15" s="307">
        <v>2161</v>
      </c>
      <c r="I15" s="308">
        <v>0.13600000000000001</v>
      </c>
      <c r="J15" s="309">
        <v>6.5000000000000002E-2</v>
      </c>
      <c r="L15" s="349"/>
      <c r="M15" s="349"/>
    </row>
    <row r="16" spans="1:13" ht="15.75" x14ac:dyDescent="0.25">
      <c r="C16" s="305" t="s">
        <v>231</v>
      </c>
      <c r="D16" s="321">
        <v>886</v>
      </c>
      <c r="E16" s="320">
        <v>544</v>
      </c>
      <c r="F16" s="320" t="s">
        <v>300</v>
      </c>
      <c r="G16" s="320" t="s">
        <v>300</v>
      </c>
      <c r="H16" s="307">
        <v>1803</v>
      </c>
      <c r="I16" s="308">
        <v>0.124</v>
      </c>
      <c r="J16" s="309">
        <v>4.1000000000000002E-2</v>
      </c>
      <c r="L16" s="349"/>
      <c r="M16" s="349"/>
    </row>
    <row r="17" spans="3:13" ht="15.75" x14ac:dyDescent="0.25">
      <c r="C17" s="305" t="s">
        <v>232</v>
      </c>
      <c r="D17" s="321">
        <v>180</v>
      </c>
      <c r="E17" s="320">
        <v>41</v>
      </c>
      <c r="F17" s="320">
        <v>39</v>
      </c>
      <c r="G17" s="320">
        <v>0</v>
      </c>
      <c r="H17" s="320">
        <v>260</v>
      </c>
      <c r="I17" s="308">
        <v>1.9E-2</v>
      </c>
      <c r="J17" s="309">
        <v>4.0000000000000001E-3</v>
      </c>
      <c r="L17" s="349"/>
      <c r="M17" s="349"/>
    </row>
    <row r="18" spans="3:13" ht="15.75" x14ac:dyDescent="0.25">
      <c r="C18" s="305" t="s">
        <v>233</v>
      </c>
      <c r="D18" s="321">
        <v>50</v>
      </c>
      <c r="E18" s="320">
        <v>8</v>
      </c>
      <c r="F18" s="320">
        <v>5</v>
      </c>
      <c r="G18" s="320">
        <v>0</v>
      </c>
      <c r="H18" s="320">
        <v>63</v>
      </c>
      <c r="I18" s="308">
        <v>5.0000000000000001E-3</v>
      </c>
      <c r="J18" s="309">
        <v>1E-3</v>
      </c>
      <c r="L18" s="349"/>
      <c r="M18" s="349"/>
    </row>
    <row r="19" spans="3:13" ht="15.75" x14ac:dyDescent="0.25">
      <c r="C19" s="305" t="s">
        <v>234</v>
      </c>
      <c r="D19" s="321">
        <v>31</v>
      </c>
      <c r="E19" s="320" t="s">
        <v>300</v>
      </c>
      <c r="F19" s="320" t="s">
        <v>300</v>
      </c>
      <c r="G19" s="320">
        <v>0</v>
      </c>
      <c r="H19" s="320">
        <v>36</v>
      </c>
      <c r="I19" s="308">
        <v>3.0000000000000001E-3</v>
      </c>
      <c r="J19" s="309">
        <v>0</v>
      </c>
      <c r="L19" s="349"/>
      <c r="M19" s="349"/>
    </row>
    <row r="20" spans="3:13" ht="15.75" x14ac:dyDescent="0.25">
      <c r="C20" s="305" t="s">
        <v>235</v>
      </c>
      <c r="D20" s="321">
        <v>10</v>
      </c>
      <c r="E20" s="320" t="s">
        <v>300</v>
      </c>
      <c r="F20" s="320" t="s">
        <v>300</v>
      </c>
      <c r="G20" s="320">
        <v>0</v>
      </c>
      <c r="H20" s="320">
        <v>13</v>
      </c>
      <c r="I20" s="308">
        <v>1E-3</v>
      </c>
      <c r="J20" s="309">
        <v>0</v>
      </c>
      <c r="L20" s="349"/>
      <c r="M20" s="349"/>
    </row>
    <row r="21" spans="3:13" ht="15.75" x14ac:dyDescent="0.25">
      <c r="C21" s="305" t="s">
        <v>236</v>
      </c>
      <c r="D21" s="321" t="s">
        <v>300</v>
      </c>
      <c r="E21" s="320" t="s">
        <v>300</v>
      </c>
      <c r="F21" s="320">
        <v>0</v>
      </c>
      <c r="G21" s="320">
        <v>0</v>
      </c>
      <c r="H21" s="320" t="s">
        <v>300</v>
      </c>
      <c r="I21" s="308">
        <v>0</v>
      </c>
      <c r="J21" s="309">
        <v>0</v>
      </c>
      <c r="L21" s="349"/>
      <c r="M21" s="349"/>
    </row>
    <row r="22" spans="3:13" ht="15.75" x14ac:dyDescent="0.25">
      <c r="C22" s="305" t="s">
        <v>237</v>
      </c>
      <c r="D22" s="321">
        <v>0</v>
      </c>
      <c r="E22" s="320">
        <v>0</v>
      </c>
      <c r="F22" s="320">
        <v>0</v>
      </c>
      <c r="G22" s="320">
        <v>0</v>
      </c>
      <c r="H22" s="320">
        <v>0</v>
      </c>
      <c r="I22" s="308">
        <v>0</v>
      </c>
      <c r="J22" s="309">
        <v>0</v>
      </c>
      <c r="L22" s="349"/>
      <c r="M22" s="349"/>
    </row>
    <row r="23" spans="3:13" ht="15.75" x14ac:dyDescent="0.25">
      <c r="C23" s="305" t="s">
        <v>238</v>
      </c>
      <c r="D23" s="321">
        <v>0</v>
      </c>
      <c r="E23" s="320">
        <v>0</v>
      </c>
      <c r="F23" s="320">
        <v>0</v>
      </c>
      <c r="G23" s="320">
        <v>0</v>
      </c>
      <c r="H23" s="320">
        <v>0</v>
      </c>
      <c r="I23" s="308">
        <v>0</v>
      </c>
      <c r="J23" s="309">
        <v>0</v>
      </c>
      <c r="L23" s="349"/>
      <c r="M23" s="349"/>
    </row>
    <row r="24" spans="3:13" ht="15.75" x14ac:dyDescent="0.25">
      <c r="C24" s="305" t="s">
        <v>239</v>
      </c>
      <c r="D24" s="321">
        <v>0</v>
      </c>
      <c r="E24" s="320">
        <v>0</v>
      </c>
      <c r="F24" s="320">
        <v>0</v>
      </c>
      <c r="G24" s="320">
        <v>0</v>
      </c>
      <c r="H24" s="320">
        <v>0</v>
      </c>
      <c r="I24" s="308">
        <v>0</v>
      </c>
      <c r="J24" s="309">
        <v>0</v>
      </c>
      <c r="L24" s="349"/>
      <c r="M24" s="349"/>
    </row>
    <row r="25" spans="3:13" ht="16.5" thickBot="1" x14ac:dyDescent="0.3">
      <c r="C25" s="310" t="s">
        <v>240</v>
      </c>
      <c r="D25" s="322">
        <v>0</v>
      </c>
      <c r="E25" s="323">
        <v>0</v>
      </c>
      <c r="F25" s="323">
        <v>0</v>
      </c>
      <c r="G25" s="323">
        <v>0</v>
      </c>
      <c r="H25" s="323">
        <v>0</v>
      </c>
      <c r="I25" s="313">
        <v>0</v>
      </c>
      <c r="J25" s="314">
        <v>0</v>
      </c>
      <c r="L25" s="349"/>
      <c r="M25" s="349"/>
    </row>
    <row r="26" spans="3:13" ht="16.5" thickTop="1" x14ac:dyDescent="0.25">
      <c r="C26" s="315" t="s">
        <v>36</v>
      </c>
      <c r="D26" s="316">
        <v>9118</v>
      </c>
      <c r="E26" s="317">
        <v>2407</v>
      </c>
      <c r="F26" s="317">
        <v>9059</v>
      </c>
      <c r="G26" s="324">
        <v>43</v>
      </c>
      <c r="H26" s="317">
        <v>20627</v>
      </c>
      <c r="I26" s="318">
        <v>1</v>
      </c>
      <c r="J26" s="319">
        <v>1</v>
      </c>
      <c r="L26" s="349"/>
      <c r="M26" s="349"/>
    </row>
    <row r="27" spans="3:13" ht="15.75" x14ac:dyDescent="0.25">
      <c r="C27" s="117"/>
    </row>
    <row r="28" spans="3:13" ht="15.75" x14ac:dyDescent="0.25">
      <c r="C28" s="17"/>
      <c r="J28" s="103" t="s">
        <v>206</v>
      </c>
    </row>
    <row r="29" spans="3:13" ht="15.75" x14ac:dyDescent="0.25">
      <c r="C29" s="367" t="s">
        <v>102</v>
      </c>
      <c r="J29" s="103"/>
    </row>
    <row r="30" spans="3:13" x14ac:dyDescent="0.25">
      <c r="C30" s="367" t="s">
        <v>490</v>
      </c>
      <c r="D30" s="366"/>
      <c r="E30" s="366"/>
      <c r="F30" s="366"/>
      <c r="G30" s="366"/>
      <c r="H30" s="366"/>
      <c r="I30" s="366"/>
      <c r="J30" s="366"/>
    </row>
    <row r="31" spans="3:13" ht="27.75" customHeight="1" x14ac:dyDescent="0.25">
      <c r="C31" s="426" t="s">
        <v>491</v>
      </c>
      <c r="D31" s="426"/>
      <c r="E31" s="426"/>
      <c r="F31" s="426"/>
      <c r="G31" s="426"/>
      <c r="H31" s="426"/>
      <c r="I31" s="426"/>
      <c r="J31" s="426"/>
    </row>
    <row r="32" spans="3:13" x14ac:dyDescent="0.25">
      <c r="C32" s="426" t="s">
        <v>492</v>
      </c>
      <c r="D32" s="426"/>
      <c r="E32" s="426"/>
      <c r="F32" s="426"/>
      <c r="G32" s="426"/>
      <c r="H32" s="426"/>
      <c r="I32" s="426"/>
      <c r="J32" s="426"/>
    </row>
    <row r="33" spans="3:10" x14ac:dyDescent="0.25">
      <c r="C33" s="367" t="s">
        <v>493</v>
      </c>
      <c r="D33" s="366"/>
      <c r="E33" s="366"/>
      <c r="F33" s="366"/>
      <c r="G33" s="366"/>
      <c r="H33" s="366"/>
      <c r="I33" s="366"/>
      <c r="J33" s="366"/>
    </row>
    <row r="34" spans="3:10" x14ac:dyDescent="0.25">
      <c r="C34" s="367" t="s">
        <v>494</v>
      </c>
      <c r="D34" s="366"/>
      <c r="E34" s="366"/>
      <c r="F34" s="366"/>
      <c r="G34" s="366"/>
      <c r="H34" s="366"/>
      <c r="I34" s="366"/>
      <c r="J34" s="366"/>
    </row>
    <row r="35" spans="3:10" x14ac:dyDescent="0.25">
      <c r="C35" s="367" t="s">
        <v>495</v>
      </c>
      <c r="D35" s="366"/>
      <c r="E35" s="366"/>
      <c r="F35" s="366"/>
      <c r="G35" s="366"/>
      <c r="H35" s="366"/>
      <c r="I35" s="366"/>
      <c r="J35" s="366"/>
    </row>
  </sheetData>
  <mergeCells count="2">
    <mergeCell ref="C31:J31"/>
    <mergeCell ref="C32:J32"/>
  </mergeCells>
  <hyperlinks>
    <hyperlink ref="A1" location="Contents!A1" display="Contents"/>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5"/>
  <sheetViews>
    <sheetView topLeftCell="A22" workbookViewId="0"/>
  </sheetViews>
  <sheetFormatPr defaultRowHeight="15" x14ac:dyDescent="0.25"/>
  <cols>
    <col min="1" max="2" width="9.140625" style="1"/>
    <col min="3" max="3" width="19.140625" style="1" customWidth="1"/>
    <col min="4" max="10" width="14.42578125" style="1" customWidth="1"/>
    <col min="11" max="16384" width="9.140625" style="1"/>
  </cols>
  <sheetData>
    <row r="1" spans="1:13" ht="15.75" x14ac:dyDescent="0.25">
      <c r="A1" s="241" t="s">
        <v>377</v>
      </c>
    </row>
    <row r="3" spans="1:13" ht="15.75" x14ac:dyDescent="0.25">
      <c r="C3" s="18" t="s">
        <v>307</v>
      </c>
    </row>
    <row r="4" spans="1:13" ht="15.75" x14ac:dyDescent="0.25">
      <c r="C4" s="68"/>
    </row>
    <row r="5" spans="1:13" ht="78.75" x14ac:dyDescent="0.25">
      <c r="C5" s="148" t="s">
        <v>216</v>
      </c>
      <c r="D5" s="150" t="s">
        <v>217</v>
      </c>
      <c r="E5" s="21" t="s">
        <v>218</v>
      </c>
      <c r="F5" s="21" t="s">
        <v>219</v>
      </c>
      <c r="G5" s="21" t="s">
        <v>220</v>
      </c>
      <c r="H5" s="21" t="s">
        <v>36</v>
      </c>
      <c r="I5" s="21" t="s">
        <v>221</v>
      </c>
      <c r="J5" s="22" t="s">
        <v>222</v>
      </c>
    </row>
    <row r="6" spans="1:13" ht="21.75" customHeight="1" x14ac:dyDescent="0.25">
      <c r="C6" s="305" t="s">
        <v>458</v>
      </c>
      <c r="D6" s="321">
        <v>0</v>
      </c>
      <c r="E6" s="320" t="s">
        <v>300</v>
      </c>
      <c r="F6" s="320">
        <v>7</v>
      </c>
      <c r="G6" s="320" t="s">
        <v>300</v>
      </c>
      <c r="H6" s="320" t="s">
        <v>300</v>
      </c>
      <c r="I6" s="308">
        <v>0</v>
      </c>
      <c r="J6" s="309">
        <v>1E-3</v>
      </c>
      <c r="L6" s="349"/>
      <c r="M6" s="349"/>
    </row>
    <row r="7" spans="1:13" ht="15.75" x14ac:dyDescent="0.25">
      <c r="C7" s="305" t="s">
        <v>459</v>
      </c>
      <c r="D7" s="321">
        <v>6</v>
      </c>
      <c r="E7" s="320">
        <v>10</v>
      </c>
      <c r="F7" s="320" t="s">
        <v>300</v>
      </c>
      <c r="G7" s="320" t="s">
        <v>300</v>
      </c>
      <c r="H7" s="320">
        <v>96</v>
      </c>
      <c r="I7" s="308">
        <v>2E-3</v>
      </c>
      <c r="J7" s="309">
        <v>0.01</v>
      </c>
      <c r="L7" s="349"/>
      <c r="M7" s="349"/>
    </row>
    <row r="8" spans="1:13" ht="15.75" x14ac:dyDescent="0.25">
      <c r="C8" s="305" t="s">
        <v>223</v>
      </c>
      <c r="D8" s="321" t="s">
        <v>300</v>
      </c>
      <c r="E8" s="320" t="s">
        <v>300</v>
      </c>
      <c r="F8" s="320">
        <v>335</v>
      </c>
      <c r="G8" s="320">
        <v>5</v>
      </c>
      <c r="H8" s="320">
        <v>467</v>
      </c>
      <c r="I8" s="308">
        <v>1.2E-2</v>
      </c>
      <c r="J8" s="309">
        <v>4.1000000000000002E-2</v>
      </c>
      <c r="L8" s="349"/>
      <c r="M8" s="349"/>
    </row>
    <row r="9" spans="1:13" ht="15.75" x14ac:dyDescent="0.25">
      <c r="C9" s="305" t="s">
        <v>224</v>
      </c>
      <c r="D9" s="321">
        <v>321</v>
      </c>
      <c r="E9" s="320" t="s">
        <v>300</v>
      </c>
      <c r="F9" s="307">
        <v>832</v>
      </c>
      <c r="G9" s="320" t="s">
        <v>300</v>
      </c>
      <c r="H9" s="307">
        <v>1217</v>
      </c>
      <c r="I9" s="308">
        <v>3.5999999999999997E-2</v>
      </c>
      <c r="J9" s="309">
        <v>0.10299999999999999</v>
      </c>
      <c r="L9" s="349"/>
      <c r="M9" s="349"/>
    </row>
    <row r="10" spans="1:13" ht="15.75" x14ac:dyDescent="0.25">
      <c r="C10" s="305" t="s">
        <v>225</v>
      </c>
      <c r="D10" s="321">
        <v>552</v>
      </c>
      <c r="E10" s="320" t="s">
        <v>300</v>
      </c>
      <c r="F10" s="307">
        <v>1107</v>
      </c>
      <c r="G10" s="320" t="s">
        <v>300</v>
      </c>
      <c r="H10" s="307">
        <v>1731</v>
      </c>
      <c r="I10" s="308">
        <v>5.8000000000000003E-2</v>
      </c>
      <c r="J10" s="309">
        <v>0.13700000000000001</v>
      </c>
      <c r="L10" s="349"/>
      <c r="M10" s="349"/>
    </row>
    <row r="11" spans="1:13" ht="15.75" x14ac:dyDescent="0.25">
      <c r="C11" s="305" t="s">
        <v>226</v>
      </c>
      <c r="D11" s="306">
        <v>847</v>
      </c>
      <c r="E11" s="320" t="s">
        <v>300</v>
      </c>
      <c r="F11" s="307">
        <v>1274</v>
      </c>
      <c r="G11" s="320" t="s">
        <v>300</v>
      </c>
      <c r="H11" s="307">
        <v>2221</v>
      </c>
      <c r="I11" s="308">
        <v>8.7999999999999995E-2</v>
      </c>
      <c r="J11" s="309">
        <v>0.158</v>
      </c>
      <c r="L11" s="349"/>
      <c r="M11" s="349"/>
    </row>
    <row r="12" spans="1:13" ht="15.75" x14ac:dyDescent="0.25">
      <c r="C12" s="305" t="s">
        <v>227</v>
      </c>
      <c r="D12" s="306">
        <v>1422</v>
      </c>
      <c r="E12" s="320" t="s">
        <v>300</v>
      </c>
      <c r="F12" s="307">
        <v>1442</v>
      </c>
      <c r="G12" s="320" t="s">
        <v>300</v>
      </c>
      <c r="H12" s="307">
        <v>3017</v>
      </c>
      <c r="I12" s="308">
        <v>0.14699999999999999</v>
      </c>
      <c r="J12" s="309">
        <v>0.17799999999999999</v>
      </c>
      <c r="L12" s="349"/>
      <c r="M12" s="349"/>
    </row>
    <row r="13" spans="1:13" ht="15.75" x14ac:dyDescent="0.25">
      <c r="C13" s="305" t="s">
        <v>228</v>
      </c>
      <c r="D13" s="306">
        <v>1668</v>
      </c>
      <c r="E13" s="320">
        <v>317</v>
      </c>
      <c r="F13" s="307">
        <v>1202</v>
      </c>
      <c r="G13" s="320">
        <v>13</v>
      </c>
      <c r="H13" s="307">
        <v>3200</v>
      </c>
      <c r="I13" s="308">
        <v>0.186</v>
      </c>
      <c r="J13" s="309">
        <v>0.14899999999999999</v>
      </c>
      <c r="L13" s="349"/>
      <c r="M13" s="349"/>
    </row>
    <row r="14" spans="1:13" ht="15.75" x14ac:dyDescent="0.25">
      <c r="C14" s="305" t="s">
        <v>229</v>
      </c>
      <c r="D14" s="306">
        <v>1472</v>
      </c>
      <c r="E14" s="320" t="s">
        <v>300</v>
      </c>
      <c r="F14" s="320">
        <v>836</v>
      </c>
      <c r="G14" s="320" t="s">
        <v>300</v>
      </c>
      <c r="H14" s="307">
        <v>2730</v>
      </c>
      <c r="I14" s="308">
        <v>0.17599999999999999</v>
      </c>
      <c r="J14" s="309">
        <v>0.10299999999999999</v>
      </c>
      <c r="L14" s="349"/>
      <c r="M14" s="349"/>
    </row>
    <row r="15" spans="1:13" ht="15.75" x14ac:dyDescent="0.25">
      <c r="C15" s="305" t="s">
        <v>230</v>
      </c>
      <c r="D15" s="321">
        <v>1034</v>
      </c>
      <c r="E15" s="320">
        <v>439</v>
      </c>
      <c r="F15" s="320">
        <v>561</v>
      </c>
      <c r="G15" s="320">
        <v>0</v>
      </c>
      <c r="H15" s="307">
        <v>2034</v>
      </c>
      <c r="I15" s="308">
        <v>0.13700000000000001</v>
      </c>
      <c r="J15" s="309">
        <v>6.9000000000000006E-2</v>
      </c>
      <c r="L15" s="349"/>
      <c r="M15" s="349"/>
    </row>
    <row r="16" spans="1:13" ht="15.75" x14ac:dyDescent="0.25">
      <c r="C16" s="305" t="s">
        <v>231</v>
      </c>
      <c r="D16" s="321">
        <v>864</v>
      </c>
      <c r="E16" s="320">
        <v>507</v>
      </c>
      <c r="F16" s="320" t="s">
        <v>300</v>
      </c>
      <c r="G16" s="320" t="s">
        <v>300</v>
      </c>
      <c r="H16" s="307">
        <v>1734</v>
      </c>
      <c r="I16" s="308">
        <v>0.128</v>
      </c>
      <c r="J16" s="309">
        <v>4.4999999999999998E-2</v>
      </c>
      <c r="L16" s="349"/>
      <c r="M16" s="349"/>
    </row>
    <row r="17" spans="3:13" ht="15.75" x14ac:dyDescent="0.25">
      <c r="C17" s="305" t="s">
        <v>232</v>
      </c>
      <c r="D17" s="321" t="s">
        <v>300</v>
      </c>
      <c r="E17" s="320">
        <v>41</v>
      </c>
      <c r="F17" s="320" t="s">
        <v>300</v>
      </c>
      <c r="G17" s="320">
        <v>0</v>
      </c>
      <c r="H17" s="320" t="s">
        <v>300</v>
      </c>
      <c r="I17" s="308">
        <v>0.02</v>
      </c>
      <c r="J17" s="309">
        <v>5.0000000000000001E-3</v>
      </c>
      <c r="L17" s="349"/>
      <c r="M17" s="349"/>
    </row>
    <row r="18" spans="3:13" ht="15.75" x14ac:dyDescent="0.25">
      <c r="C18" s="305" t="s">
        <v>233</v>
      </c>
      <c r="D18" s="321" t="s">
        <v>300</v>
      </c>
      <c r="E18" s="320">
        <v>8</v>
      </c>
      <c r="F18" s="320">
        <v>5</v>
      </c>
      <c r="G18" s="320">
        <v>0</v>
      </c>
      <c r="H18" s="320" t="s">
        <v>300</v>
      </c>
      <c r="I18" s="308">
        <v>5.0000000000000001E-3</v>
      </c>
      <c r="J18" s="309">
        <v>1E-3</v>
      </c>
      <c r="L18" s="349"/>
      <c r="M18" s="349"/>
    </row>
    <row r="19" spans="3:13" ht="15.75" x14ac:dyDescent="0.25">
      <c r="C19" s="305" t="s">
        <v>234</v>
      </c>
      <c r="D19" s="321">
        <v>31</v>
      </c>
      <c r="E19" s="320" t="s">
        <v>300</v>
      </c>
      <c r="F19" s="320" t="s">
        <v>300</v>
      </c>
      <c r="G19" s="320">
        <v>0</v>
      </c>
      <c r="H19" s="320">
        <v>36</v>
      </c>
      <c r="I19" s="308">
        <v>3.0000000000000001E-3</v>
      </c>
      <c r="J19" s="309">
        <v>0</v>
      </c>
      <c r="L19" s="349"/>
      <c r="M19" s="349"/>
    </row>
    <row r="20" spans="3:13" ht="15.75" x14ac:dyDescent="0.25">
      <c r="C20" s="305" t="s">
        <v>235</v>
      </c>
      <c r="D20" s="321">
        <v>10</v>
      </c>
      <c r="E20" s="320" t="s">
        <v>300</v>
      </c>
      <c r="F20" s="320" t="s">
        <v>300</v>
      </c>
      <c r="G20" s="320">
        <v>0</v>
      </c>
      <c r="H20" s="320">
        <v>13</v>
      </c>
      <c r="I20" s="308">
        <v>1E-3</v>
      </c>
      <c r="J20" s="309">
        <v>0</v>
      </c>
      <c r="L20" s="349"/>
      <c r="M20" s="349"/>
    </row>
    <row r="21" spans="3:13" ht="15.75" x14ac:dyDescent="0.25">
      <c r="C21" s="305" t="s">
        <v>236</v>
      </c>
      <c r="D21" s="321" t="s">
        <v>300</v>
      </c>
      <c r="E21" s="320" t="s">
        <v>300</v>
      </c>
      <c r="F21" s="320">
        <v>0</v>
      </c>
      <c r="G21" s="320">
        <v>0</v>
      </c>
      <c r="H21" s="320" t="s">
        <v>300</v>
      </c>
      <c r="I21" s="308">
        <v>0</v>
      </c>
      <c r="J21" s="309">
        <v>0</v>
      </c>
      <c r="L21" s="349"/>
      <c r="M21" s="349"/>
    </row>
    <row r="22" spans="3:13" ht="15.75" x14ac:dyDescent="0.25">
      <c r="C22" s="305" t="s">
        <v>237</v>
      </c>
      <c r="D22" s="321">
        <v>0</v>
      </c>
      <c r="E22" s="320">
        <v>0</v>
      </c>
      <c r="F22" s="320">
        <v>0</v>
      </c>
      <c r="G22" s="320">
        <v>0</v>
      </c>
      <c r="H22" s="320">
        <v>0</v>
      </c>
      <c r="I22" s="308">
        <v>0</v>
      </c>
      <c r="J22" s="309">
        <v>0</v>
      </c>
      <c r="L22" s="349"/>
      <c r="M22" s="349"/>
    </row>
    <row r="23" spans="3:13" ht="15.75" x14ac:dyDescent="0.25">
      <c r="C23" s="305" t="s">
        <v>238</v>
      </c>
      <c r="D23" s="321">
        <v>0</v>
      </c>
      <c r="E23" s="320">
        <v>0</v>
      </c>
      <c r="F23" s="320">
        <v>0</v>
      </c>
      <c r="G23" s="320">
        <v>0</v>
      </c>
      <c r="H23" s="320">
        <v>0</v>
      </c>
      <c r="I23" s="308">
        <v>0</v>
      </c>
      <c r="J23" s="309">
        <v>0</v>
      </c>
      <c r="L23" s="349"/>
      <c r="M23" s="349"/>
    </row>
    <row r="24" spans="3:13" ht="15.75" x14ac:dyDescent="0.25">
      <c r="C24" s="305" t="s">
        <v>239</v>
      </c>
      <c r="D24" s="321">
        <v>0</v>
      </c>
      <c r="E24" s="320">
        <v>0</v>
      </c>
      <c r="F24" s="320">
        <v>0</v>
      </c>
      <c r="G24" s="320">
        <v>0</v>
      </c>
      <c r="H24" s="320">
        <v>0</v>
      </c>
      <c r="I24" s="308">
        <v>0</v>
      </c>
      <c r="J24" s="309">
        <v>0</v>
      </c>
      <c r="L24" s="349"/>
      <c r="M24" s="349"/>
    </row>
    <row r="25" spans="3:13" ht="16.5" thickBot="1" x14ac:dyDescent="0.3">
      <c r="C25" s="310" t="s">
        <v>240</v>
      </c>
      <c r="D25" s="322">
        <v>0</v>
      </c>
      <c r="E25" s="323">
        <v>0</v>
      </c>
      <c r="F25" s="323">
        <v>0</v>
      </c>
      <c r="G25" s="323">
        <v>0</v>
      </c>
      <c r="H25" s="323">
        <v>0</v>
      </c>
      <c r="I25" s="313">
        <v>0</v>
      </c>
      <c r="J25" s="314">
        <v>0</v>
      </c>
      <c r="L25" s="349"/>
      <c r="M25" s="349"/>
    </row>
    <row r="26" spans="3:13" ht="16.5" thickTop="1" x14ac:dyDescent="0.25">
      <c r="C26" s="315" t="s">
        <v>36</v>
      </c>
      <c r="D26" s="316">
        <v>8569</v>
      </c>
      <c r="E26" s="317" t="s">
        <v>300</v>
      </c>
      <c r="F26" s="317">
        <v>8080</v>
      </c>
      <c r="G26" s="324" t="s">
        <v>300</v>
      </c>
      <c r="H26" s="317">
        <v>18829</v>
      </c>
      <c r="I26" s="318">
        <v>1</v>
      </c>
      <c r="J26" s="319">
        <v>1</v>
      </c>
      <c r="L26" s="349"/>
      <c r="M26" s="349"/>
    </row>
    <row r="27" spans="3:13" ht="15.75" x14ac:dyDescent="0.25">
      <c r="C27" s="117"/>
    </row>
    <row r="28" spans="3:13" ht="15.75" x14ac:dyDescent="0.25">
      <c r="C28" s="17"/>
      <c r="J28" s="103" t="s">
        <v>206</v>
      </c>
    </row>
    <row r="29" spans="3:13" ht="15.75" x14ac:dyDescent="0.25">
      <c r="C29" s="367" t="s">
        <v>102</v>
      </c>
      <c r="J29" s="103"/>
    </row>
    <row r="30" spans="3:13" x14ac:dyDescent="0.25">
      <c r="C30" s="367" t="s">
        <v>490</v>
      </c>
      <c r="D30" s="366"/>
      <c r="E30" s="366"/>
      <c r="F30" s="366"/>
      <c r="G30" s="366"/>
      <c r="H30" s="366"/>
      <c r="I30" s="366"/>
      <c r="J30" s="366"/>
    </row>
    <row r="31" spans="3:13" ht="27.75" customHeight="1" x14ac:dyDescent="0.25">
      <c r="C31" s="426" t="s">
        <v>491</v>
      </c>
      <c r="D31" s="426"/>
      <c r="E31" s="426"/>
      <c r="F31" s="426"/>
      <c r="G31" s="426"/>
      <c r="H31" s="426"/>
      <c r="I31" s="426"/>
      <c r="J31" s="426"/>
    </row>
    <row r="32" spans="3:13" x14ac:dyDescent="0.25">
      <c r="C32" s="426" t="s">
        <v>492</v>
      </c>
      <c r="D32" s="426"/>
      <c r="E32" s="426"/>
      <c r="F32" s="426"/>
      <c r="G32" s="426"/>
      <c r="H32" s="426"/>
      <c r="I32" s="426"/>
      <c r="J32" s="426"/>
    </row>
    <row r="33" spans="3:10" x14ac:dyDescent="0.25">
      <c r="C33" s="367" t="s">
        <v>493</v>
      </c>
      <c r="D33" s="366"/>
      <c r="E33" s="366"/>
      <c r="F33" s="366"/>
      <c r="G33" s="366"/>
      <c r="H33" s="366"/>
      <c r="I33" s="366"/>
      <c r="J33" s="366"/>
    </row>
    <row r="34" spans="3:10" x14ac:dyDescent="0.25">
      <c r="C34" s="367" t="s">
        <v>494</v>
      </c>
      <c r="D34" s="366"/>
      <c r="E34" s="366"/>
      <c r="F34" s="366"/>
      <c r="G34" s="366"/>
      <c r="H34" s="366"/>
      <c r="I34" s="366"/>
      <c r="J34" s="366"/>
    </row>
    <row r="35" spans="3:10" x14ac:dyDescent="0.25">
      <c r="C35" s="367" t="s">
        <v>495</v>
      </c>
      <c r="D35" s="366"/>
      <c r="E35" s="366"/>
      <c r="F35" s="366"/>
      <c r="G35" s="366"/>
      <c r="H35" s="366"/>
      <c r="I35" s="366"/>
      <c r="J35" s="366"/>
    </row>
  </sheetData>
  <mergeCells count="2">
    <mergeCell ref="C31:J31"/>
    <mergeCell ref="C32:J32"/>
  </mergeCells>
  <hyperlinks>
    <hyperlink ref="A1" location="Contents!A1" display="Contents"/>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5"/>
  <sheetViews>
    <sheetView topLeftCell="A19" workbookViewId="0"/>
  </sheetViews>
  <sheetFormatPr defaultRowHeight="15" x14ac:dyDescent="0.25"/>
  <cols>
    <col min="1" max="2" width="9.140625" style="1"/>
    <col min="3" max="3" width="19.140625" style="1" customWidth="1"/>
    <col min="4" max="10" width="14.42578125" style="1" customWidth="1"/>
    <col min="11" max="16384" width="9.140625" style="1"/>
  </cols>
  <sheetData>
    <row r="1" spans="1:13" ht="15.75" x14ac:dyDescent="0.25">
      <c r="A1" s="241" t="s">
        <v>377</v>
      </c>
    </row>
    <row r="3" spans="1:13" ht="15.75" x14ac:dyDescent="0.25">
      <c r="C3" s="18" t="s">
        <v>308</v>
      </c>
    </row>
    <row r="4" spans="1:13" ht="15.75" x14ac:dyDescent="0.25">
      <c r="C4" s="68"/>
    </row>
    <row r="5" spans="1:13" ht="78.75" x14ac:dyDescent="0.25">
      <c r="C5" s="148" t="s">
        <v>216</v>
      </c>
      <c r="D5" s="150" t="s">
        <v>217</v>
      </c>
      <c r="E5" s="21" t="s">
        <v>218</v>
      </c>
      <c r="F5" s="21" t="s">
        <v>219</v>
      </c>
      <c r="G5" s="21" t="s">
        <v>220</v>
      </c>
      <c r="H5" s="21" t="s">
        <v>36</v>
      </c>
      <c r="I5" s="21" t="s">
        <v>221</v>
      </c>
      <c r="J5" s="22" t="s">
        <v>222</v>
      </c>
    </row>
    <row r="6" spans="1:13" ht="21.75" customHeight="1" x14ac:dyDescent="0.25">
      <c r="C6" s="305" t="s">
        <v>458</v>
      </c>
      <c r="D6" s="321">
        <v>0</v>
      </c>
      <c r="E6" s="320">
        <v>0</v>
      </c>
      <c r="F6" s="320">
        <v>0</v>
      </c>
      <c r="G6" s="320">
        <v>0</v>
      </c>
      <c r="H6" s="320">
        <v>0</v>
      </c>
      <c r="I6" s="308">
        <v>0</v>
      </c>
      <c r="J6" s="309">
        <v>0</v>
      </c>
      <c r="L6" s="349"/>
      <c r="M6" s="349"/>
    </row>
    <row r="7" spans="1:13" ht="15.75" x14ac:dyDescent="0.25">
      <c r="C7" s="305" t="s">
        <v>459</v>
      </c>
      <c r="D7" s="321" t="s">
        <v>300</v>
      </c>
      <c r="E7" s="320" t="s">
        <v>300</v>
      </c>
      <c r="F7" s="320" t="s">
        <v>300</v>
      </c>
      <c r="G7" s="320">
        <v>0</v>
      </c>
      <c r="H7" s="320">
        <v>15</v>
      </c>
      <c r="I7" s="308">
        <v>2E-3</v>
      </c>
      <c r="J7" s="309">
        <v>1.2999999999999999E-2</v>
      </c>
      <c r="L7" s="349"/>
      <c r="M7" s="349"/>
    </row>
    <row r="8" spans="1:13" ht="15.75" x14ac:dyDescent="0.25">
      <c r="C8" s="305" t="s">
        <v>223</v>
      </c>
      <c r="D8" s="321" t="s">
        <v>300</v>
      </c>
      <c r="E8" s="320" t="s">
        <v>300</v>
      </c>
      <c r="F8" s="320">
        <v>64</v>
      </c>
      <c r="G8" s="320">
        <v>0</v>
      </c>
      <c r="H8" s="320">
        <v>80</v>
      </c>
      <c r="I8" s="308">
        <v>0.02</v>
      </c>
      <c r="J8" s="309">
        <v>6.5000000000000002E-2</v>
      </c>
      <c r="L8" s="349"/>
      <c r="M8" s="349"/>
    </row>
    <row r="9" spans="1:13" ht="15.75" x14ac:dyDescent="0.25">
      <c r="C9" s="305" t="s">
        <v>224</v>
      </c>
      <c r="D9" s="321">
        <v>38</v>
      </c>
      <c r="E9" s="320" t="s">
        <v>300</v>
      </c>
      <c r="F9" s="307">
        <v>175</v>
      </c>
      <c r="G9" s="320" t="s">
        <v>300</v>
      </c>
      <c r="H9" s="307">
        <v>224</v>
      </c>
      <c r="I9" s="308">
        <v>0.06</v>
      </c>
      <c r="J9" s="309">
        <v>0.17899999999999999</v>
      </c>
      <c r="L9" s="349"/>
      <c r="M9" s="349"/>
    </row>
    <row r="10" spans="1:13" ht="15.75" x14ac:dyDescent="0.25">
      <c r="C10" s="305" t="s">
        <v>225</v>
      </c>
      <c r="D10" s="321">
        <v>52</v>
      </c>
      <c r="E10" s="320">
        <v>17</v>
      </c>
      <c r="F10" s="307">
        <v>211</v>
      </c>
      <c r="G10" s="320">
        <v>0</v>
      </c>
      <c r="H10" s="307">
        <v>280</v>
      </c>
      <c r="I10" s="308">
        <v>8.4000000000000005E-2</v>
      </c>
      <c r="J10" s="309">
        <v>0.216</v>
      </c>
      <c r="L10" s="349"/>
      <c r="M10" s="349"/>
    </row>
    <row r="11" spans="1:13" ht="15.75" x14ac:dyDescent="0.25">
      <c r="C11" s="305" t="s">
        <v>226</v>
      </c>
      <c r="D11" s="306">
        <v>92</v>
      </c>
      <c r="E11" s="320">
        <v>12</v>
      </c>
      <c r="F11" s="307">
        <v>138</v>
      </c>
      <c r="G11" s="320">
        <v>0</v>
      </c>
      <c r="H11" s="307">
        <v>242</v>
      </c>
      <c r="I11" s="308">
        <v>0.127</v>
      </c>
      <c r="J11" s="309">
        <v>0.14099999999999999</v>
      </c>
      <c r="L11" s="349"/>
      <c r="M11" s="349"/>
    </row>
    <row r="12" spans="1:13" ht="15.75" x14ac:dyDescent="0.25">
      <c r="C12" s="305" t="s">
        <v>227</v>
      </c>
      <c r="D12" s="306">
        <v>125</v>
      </c>
      <c r="E12" s="320">
        <v>21</v>
      </c>
      <c r="F12" s="307">
        <v>140</v>
      </c>
      <c r="G12" s="320">
        <v>0</v>
      </c>
      <c r="H12" s="307">
        <v>286</v>
      </c>
      <c r="I12" s="308">
        <v>0.17799999999999999</v>
      </c>
      <c r="J12" s="309">
        <v>0.14299999999999999</v>
      </c>
      <c r="L12" s="349"/>
      <c r="M12" s="349"/>
    </row>
    <row r="13" spans="1:13" ht="15.75" x14ac:dyDescent="0.25">
      <c r="C13" s="305" t="s">
        <v>228</v>
      </c>
      <c r="D13" s="306">
        <v>116</v>
      </c>
      <c r="E13" s="320">
        <v>46</v>
      </c>
      <c r="F13" s="307">
        <v>134</v>
      </c>
      <c r="G13" s="320">
        <v>0</v>
      </c>
      <c r="H13" s="307">
        <v>296</v>
      </c>
      <c r="I13" s="308">
        <v>0.19800000000000001</v>
      </c>
      <c r="J13" s="309">
        <v>0.13700000000000001</v>
      </c>
      <c r="L13" s="349"/>
      <c r="M13" s="349"/>
    </row>
    <row r="14" spans="1:13" ht="15.75" x14ac:dyDescent="0.25">
      <c r="C14" s="305" t="s">
        <v>229</v>
      </c>
      <c r="D14" s="306">
        <v>59</v>
      </c>
      <c r="E14" s="320">
        <v>55</v>
      </c>
      <c r="F14" s="320">
        <v>60</v>
      </c>
      <c r="G14" s="320">
        <v>0</v>
      </c>
      <c r="H14" s="307">
        <v>174</v>
      </c>
      <c r="I14" s="308">
        <v>0.13900000000000001</v>
      </c>
      <c r="J14" s="309">
        <v>6.0999999999999999E-2</v>
      </c>
      <c r="L14" s="349"/>
      <c r="M14" s="349"/>
    </row>
    <row r="15" spans="1:13" ht="15.75" x14ac:dyDescent="0.25">
      <c r="C15" s="305" t="s">
        <v>230</v>
      </c>
      <c r="D15" s="321">
        <v>28</v>
      </c>
      <c r="E15" s="320">
        <v>67</v>
      </c>
      <c r="F15" s="320">
        <v>32</v>
      </c>
      <c r="G15" s="320">
        <v>0</v>
      </c>
      <c r="H15" s="307">
        <v>127</v>
      </c>
      <c r="I15" s="308">
        <v>0.11600000000000001</v>
      </c>
      <c r="J15" s="309">
        <v>3.3000000000000002E-2</v>
      </c>
      <c r="L15" s="349"/>
      <c r="M15" s="349"/>
    </row>
    <row r="16" spans="1:13" ht="15.75" x14ac:dyDescent="0.25">
      <c r="C16" s="305" t="s">
        <v>231</v>
      </c>
      <c r="D16" s="321">
        <v>22</v>
      </c>
      <c r="E16" s="320">
        <v>37</v>
      </c>
      <c r="F16" s="320">
        <v>10</v>
      </c>
      <c r="G16" s="320">
        <v>0</v>
      </c>
      <c r="H16" s="307">
        <v>69</v>
      </c>
      <c r="I16" s="308">
        <v>7.1999999999999995E-2</v>
      </c>
      <c r="J16" s="309">
        <v>0.01</v>
      </c>
      <c r="L16" s="349"/>
      <c r="M16" s="349"/>
    </row>
    <row r="17" spans="3:13" ht="15.75" x14ac:dyDescent="0.25">
      <c r="C17" s="305" t="s">
        <v>232</v>
      </c>
      <c r="D17" s="321" t="s">
        <v>300</v>
      </c>
      <c r="E17" s="320">
        <v>0</v>
      </c>
      <c r="F17" s="320" t="s">
        <v>300</v>
      </c>
      <c r="G17" s="320">
        <v>0</v>
      </c>
      <c r="H17" s="320" t="s">
        <v>300</v>
      </c>
      <c r="I17" s="308">
        <v>2E-3</v>
      </c>
      <c r="J17" s="309">
        <v>2E-3</v>
      </c>
      <c r="L17" s="349"/>
      <c r="M17" s="349"/>
    </row>
    <row r="18" spans="3:13" ht="15.75" x14ac:dyDescent="0.25">
      <c r="C18" s="305" t="s">
        <v>233</v>
      </c>
      <c r="D18" s="321" t="s">
        <v>300</v>
      </c>
      <c r="E18" s="320">
        <v>0</v>
      </c>
      <c r="F18" s="320">
        <v>0</v>
      </c>
      <c r="G18" s="320">
        <v>0</v>
      </c>
      <c r="H18" s="320" t="s">
        <v>300</v>
      </c>
      <c r="I18" s="308">
        <v>1E-3</v>
      </c>
      <c r="J18" s="309">
        <v>0</v>
      </c>
      <c r="L18" s="349"/>
      <c r="M18" s="349"/>
    </row>
    <row r="19" spans="3:13" ht="15.75" x14ac:dyDescent="0.25">
      <c r="C19" s="305" t="s">
        <v>234</v>
      </c>
      <c r="D19" s="321">
        <v>0</v>
      </c>
      <c r="E19" s="320">
        <v>0</v>
      </c>
      <c r="F19" s="320">
        <v>0</v>
      </c>
      <c r="G19" s="320">
        <v>0</v>
      </c>
      <c r="H19" s="320">
        <v>0</v>
      </c>
      <c r="I19" s="308">
        <v>0</v>
      </c>
      <c r="J19" s="309">
        <v>0</v>
      </c>
      <c r="L19" s="349"/>
      <c r="M19" s="349"/>
    </row>
    <row r="20" spans="3:13" ht="15.75" x14ac:dyDescent="0.25">
      <c r="C20" s="305" t="s">
        <v>235</v>
      </c>
      <c r="D20" s="321">
        <v>0</v>
      </c>
      <c r="E20" s="320">
        <v>0</v>
      </c>
      <c r="F20" s="320">
        <v>0</v>
      </c>
      <c r="G20" s="320">
        <v>0</v>
      </c>
      <c r="H20" s="320">
        <v>0</v>
      </c>
      <c r="I20" s="308">
        <v>0</v>
      </c>
      <c r="J20" s="309">
        <v>0</v>
      </c>
      <c r="L20" s="349"/>
      <c r="M20" s="349"/>
    </row>
    <row r="21" spans="3:13" ht="15.75" x14ac:dyDescent="0.25">
      <c r="C21" s="305" t="s">
        <v>236</v>
      </c>
      <c r="D21" s="321">
        <v>0</v>
      </c>
      <c r="E21" s="320">
        <v>0</v>
      </c>
      <c r="F21" s="320">
        <v>0</v>
      </c>
      <c r="G21" s="320">
        <v>0</v>
      </c>
      <c r="H21" s="320">
        <v>0</v>
      </c>
      <c r="I21" s="308">
        <v>0</v>
      </c>
      <c r="J21" s="309">
        <v>0</v>
      </c>
      <c r="L21" s="349"/>
      <c r="M21" s="349"/>
    </row>
    <row r="22" spans="3:13" ht="15.75" x14ac:dyDescent="0.25">
      <c r="C22" s="305" t="s">
        <v>237</v>
      </c>
      <c r="D22" s="321">
        <v>0</v>
      </c>
      <c r="E22" s="320">
        <v>0</v>
      </c>
      <c r="F22" s="320">
        <v>0</v>
      </c>
      <c r="G22" s="320">
        <v>0</v>
      </c>
      <c r="H22" s="320">
        <v>0</v>
      </c>
      <c r="I22" s="308">
        <v>0</v>
      </c>
      <c r="J22" s="309">
        <v>0</v>
      </c>
      <c r="L22" s="349"/>
      <c r="M22" s="349"/>
    </row>
    <row r="23" spans="3:13" ht="15.75" x14ac:dyDescent="0.25">
      <c r="C23" s="305" t="s">
        <v>238</v>
      </c>
      <c r="D23" s="321">
        <v>0</v>
      </c>
      <c r="E23" s="320">
        <v>0</v>
      </c>
      <c r="F23" s="320">
        <v>0</v>
      </c>
      <c r="G23" s="320">
        <v>0</v>
      </c>
      <c r="H23" s="320">
        <v>0</v>
      </c>
      <c r="I23" s="308">
        <v>0</v>
      </c>
      <c r="J23" s="309">
        <v>0</v>
      </c>
      <c r="L23" s="349"/>
      <c r="M23" s="349"/>
    </row>
    <row r="24" spans="3:13" ht="15.75" x14ac:dyDescent="0.25">
      <c r="C24" s="305" t="s">
        <v>239</v>
      </c>
      <c r="D24" s="321">
        <v>0</v>
      </c>
      <c r="E24" s="320">
        <v>0</v>
      </c>
      <c r="F24" s="320">
        <v>0</v>
      </c>
      <c r="G24" s="320">
        <v>0</v>
      </c>
      <c r="H24" s="320">
        <v>0</v>
      </c>
      <c r="I24" s="308">
        <v>0</v>
      </c>
      <c r="J24" s="309">
        <v>0</v>
      </c>
      <c r="L24" s="349"/>
      <c r="M24" s="349"/>
    </row>
    <row r="25" spans="3:13" ht="16.5" thickBot="1" x14ac:dyDescent="0.3">
      <c r="C25" s="310" t="s">
        <v>240</v>
      </c>
      <c r="D25" s="322">
        <v>0</v>
      </c>
      <c r="E25" s="323">
        <v>0</v>
      </c>
      <c r="F25" s="323">
        <v>0</v>
      </c>
      <c r="G25" s="323">
        <v>0</v>
      </c>
      <c r="H25" s="323">
        <v>0</v>
      </c>
      <c r="I25" s="313">
        <v>0</v>
      </c>
      <c r="J25" s="314">
        <v>0</v>
      </c>
      <c r="L25" s="349"/>
      <c r="M25" s="349"/>
    </row>
    <row r="26" spans="3:13" ht="16.5" thickTop="1" x14ac:dyDescent="0.25">
      <c r="C26" s="315" t="s">
        <v>36</v>
      </c>
      <c r="D26" s="316">
        <v>549</v>
      </c>
      <c r="E26" s="317" t="s">
        <v>300</v>
      </c>
      <c r="F26" s="317">
        <v>979</v>
      </c>
      <c r="G26" s="324" t="s">
        <v>300</v>
      </c>
      <c r="H26" s="317">
        <v>1798</v>
      </c>
      <c r="I26" s="318">
        <v>1</v>
      </c>
      <c r="J26" s="319">
        <v>1</v>
      </c>
      <c r="L26" s="349"/>
      <c r="M26" s="349"/>
    </row>
    <row r="27" spans="3:13" ht="15.75" x14ac:dyDescent="0.25">
      <c r="C27" s="117"/>
    </row>
    <row r="28" spans="3:13" ht="15.75" x14ac:dyDescent="0.25">
      <c r="C28" s="17"/>
      <c r="J28" s="103" t="s">
        <v>206</v>
      </c>
    </row>
    <row r="29" spans="3:13" ht="15.75" x14ac:dyDescent="0.25">
      <c r="C29" s="367" t="s">
        <v>102</v>
      </c>
      <c r="J29" s="103"/>
    </row>
    <row r="30" spans="3:13" x14ac:dyDescent="0.25">
      <c r="C30" s="367" t="s">
        <v>490</v>
      </c>
      <c r="D30" s="366"/>
      <c r="E30" s="366"/>
      <c r="F30" s="366"/>
      <c r="G30" s="366"/>
      <c r="H30" s="366"/>
      <c r="I30" s="366"/>
      <c r="J30" s="366"/>
    </row>
    <row r="31" spans="3:13" ht="27.75" customHeight="1" x14ac:dyDescent="0.25">
      <c r="C31" s="426" t="s">
        <v>491</v>
      </c>
      <c r="D31" s="426"/>
      <c r="E31" s="426"/>
      <c r="F31" s="426"/>
      <c r="G31" s="426"/>
      <c r="H31" s="426"/>
      <c r="I31" s="426"/>
      <c r="J31" s="426"/>
    </row>
    <row r="32" spans="3:13" x14ac:dyDescent="0.25">
      <c r="C32" s="426" t="s">
        <v>492</v>
      </c>
      <c r="D32" s="426"/>
      <c r="E32" s="426"/>
      <c r="F32" s="426"/>
      <c r="G32" s="426"/>
      <c r="H32" s="426"/>
      <c r="I32" s="426"/>
      <c r="J32" s="426"/>
    </row>
    <row r="33" spans="3:10" x14ac:dyDescent="0.25">
      <c r="C33" s="367" t="s">
        <v>493</v>
      </c>
      <c r="D33" s="366"/>
      <c r="E33" s="366"/>
      <c r="F33" s="366"/>
      <c r="G33" s="366"/>
      <c r="H33" s="366"/>
      <c r="I33" s="366"/>
      <c r="J33" s="366"/>
    </row>
    <row r="34" spans="3:10" x14ac:dyDescent="0.25">
      <c r="C34" s="367" t="s">
        <v>494</v>
      </c>
      <c r="D34" s="366"/>
      <c r="E34" s="366"/>
      <c r="F34" s="366"/>
      <c r="G34" s="366"/>
      <c r="H34" s="366"/>
      <c r="I34" s="366"/>
      <c r="J34" s="366"/>
    </row>
    <row r="35" spans="3:10" x14ac:dyDescent="0.25">
      <c r="C35" s="367" t="s">
        <v>495</v>
      </c>
      <c r="D35" s="366"/>
      <c r="E35" s="366"/>
      <c r="F35" s="366"/>
      <c r="G35" s="366"/>
      <c r="H35" s="366"/>
      <c r="I35" s="366"/>
      <c r="J35" s="366"/>
    </row>
  </sheetData>
  <mergeCells count="2">
    <mergeCell ref="C31:J31"/>
    <mergeCell ref="C32:J32"/>
  </mergeCells>
  <hyperlinks>
    <hyperlink ref="A1" location="Contents!A1" display="Contents"/>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2"/>
  <sheetViews>
    <sheetView topLeftCell="B22" workbookViewId="0"/>
  </sheetViews>
  <sheetFormatPr defaultRowHeight="15" x14ac:dyDescent="0.25"/>
  <cols>
    <col min="1" max="2" width="9.140625" style="1"/>
    <col min="3" max="3" width="22.7109375" style="1" customWidth="1"/>
    <col min="4" max="10" width="14.42578125" style="1" customWidth="1"/>
    <col min="11" max="16384" width="9.140625" style="1"/>
  </cols>
  <sheetData>
    <row r="1" spans="1:12" ht="15.75" x14ac:dyDescent="0.25">
      <c r="A1" s="241" t="s">
        <v>377</v>
      </c>
    </row>
    <row r="3" spans="1:12" ht="15.75" x14ac:dyDescent="0.25">
      <c r="C3" s="18" t="s">
        <v>244</v>
      </c>
    </row>
    <row r="4" spans="1:12" ht="15.75" x14ac:dyDescent="0.25">
      <c r="C4" s="68"/>
    </row>
    <row r="5" spans="1:12" ht="78.75" x14ac:dyDescent="0.25">
      <c r="C5" s="118" t="s">
        <v>216</v>
      </c>
      <c r="D5" s="119" t="s">
        <v>245</v>
      </c>
      <c r="E5" s="109" t="s">
        <v>246</v>
      </c>
      <c r="F5" s="109" t="s">
        <v>247</v>
      </c>
      <c r="G5" s="109" t="s">
        <v>248</v>
      </c>
      <c r="H5" s="109" t="s">
        <v>249</v>
      </c>
      <c r="I5" s="109" t="s">
        <v>250</v>
      </c>
      <c r="J5" s="110" t="s">
        <v>461</v>
      </c>
    </row>
    <row r="6" spans="1:12" ht="21.75" customHeight="1" x14ac:dyDescent="0.25">
      <c r="C6" s="305" t="s">
        <v>458</v>
      </c>
      <c r="D6" s="306">
        <v>42212</v>
      </c>
      <c r="E6" s="325">
        <v>0.434</v>
      </c>
      <c r="F6" s="307">
        <v>29550</v>
      </c>
      <c r="G6" s="325">
        <v>0.30399999999999999</v>
      </c>
      <c r="H6" s="307">
        <v>71762</v>
      </c>
      <c r="I6" s="308">
        <v>0.73799999999999999</v>
      </c>
      <c r="J6" s="326">
        <v>97287</v>
      </c>
      <c r="L6" s="349"/>
    </row>
    <row r="7" spans="1:12" ht="15.75" customHeight="1" x14ac:dyDescent="0.25">
      <c r="C7" s="305" t="s">
        <v>459</v>
      </c>
      <c r="D7" s="306">
        <v>67230</v>
      </c>
      <c r="E7" s="325">
        <v>0.68899999999999995</v>
      </c>
      <c r="F7" s="307">
        <v>19583</v>
      </c>
      <c r="G7" s="325">
        <v>0.20100000000000001</v>
      </c>
      <c r="H7" s="307">
        <v>86813</v>
      </c>
      <c r="I7" s="308">
        <v>0.89</v>
      </c>
      <c r="J7" s="326">
        <v>97545</v>
      </c>
      <c r="L7" s="349"/>
    </row>
    <row r="8" spans="1:12" ht="15.75" x14ac:dyDescent="0.25">
      <c r="C8" s="305" t="s">
        <v>223</v>
      </c>
      <c r="D8" s="306">
        <v>94468</v>
      </c>
      <c r="E8" s="325">
        <v>0.75900000000000001</v>
      </c>
      <c r="F8" s="307">
        <v>17388</v>
      </c>
      <c r="G8" s="325">
        <v>0.14000000000000001</v>
      </c>
      <c r="H8" s="307">
        <v>111856</v>
      </c>
      <c r="I8" s="308">
        <v>0.89900000000000002</v>
      </c>
      <c r="J8" s="326">
        <v>124383</v>
      </c>
      <c r="L8" s="349"/>
    </row>
    <row r="9" spans="1:12" ht="15.75" x14ac:dyDescent="0.25">
      <c r="C9" s="305" t="s">
        <v>224</v>
      </c>
      <c r="D9" s="306">
        <v>102525</v>
      </c>
      <c r="E9" s="325">
        <v>0.83099999999999996</v>
      </c>
      <c r="F9" s="307">
        <v>10249</v>
      </c>
      <c r="G9" s="325">
        <v>8.3000000000000004E-2</v>
      </c>
      <c r="H9" s="307">
        <v>112774</v>
      </c>
      <c r="I9" s="308">
        <v>0.91400000000000003</v>
      </c>
      <c r="J9" s="326">
        <v>123417</v>
      </c>
      <c r="L9" s="349"/>
    </row>
    <row r="10" spans="1:12" ht="15.75" x14ac:dyDescent="0.25">
      <c r="C10" s="305" t="s">
        <v>225</v>
      </c>
      <c r="D10" s="306">
        <v>100195</v>
      </c>
      <c r="E10" s="325">
        <v>0.86799999999999999</v>
      </c>
      <c r="F10" s="307">
        <v>7108</v>
      </c>
      <c r="G10" s="325">
        <v>6.2E-2</v>
      </c>
      <c r="H10" s="307">
        <v>107303</v>
      </c>
      <c r="I10" s="308">
        <v>0.92900000000000005</v>
      </c>
      <c r="J10" s="326">
        <v>115474</v>
      </c>
      <c r="L10" s="349"/>
    </row>
    <row r="11" spans="1:12" ht="15.75" x14ac:dyDescent="0.25">
      <c r="C11" s="305" t="s">
        <v>226</v>
      </c>
      <c r="D11" s="306">
        <v>102326</v>
      </c>
      <c r="E11" s="325">
        <v>0.81499999999999995</v>
      </c>
      <c r="F11" s="307">
        <v>5162</v>
      </c>
      <c r="G11" s="325">
        <v>4.1000000000000002E-2</v>
      </c>
      <c r="H11" s="307">
        <v>107488</v>
      </c>
      <c r="I11" s="308">
        <v>0.85599999999999998</v>
      </c>
      <c r="J11" s="326">
        <v>125628</v>
      </c>
      <c r="L11" s="349"/>
    </row>
    <row r="12" spans="1:12" ht="15.75" x14ac:dyDescent="0.25">
      <c r="C12" s="305" t="s">
        <v>227</v>
      </c>
      <c r="D12" s="306">
        <v>109603</v>
      </c>
      <c r="E12" s="325">
        <v>0.82599999999999996</v>
      </c>
      <c r="F12" s="307">
        <v>4281</v>
      </c>
      <c r="G12" s="325">
        <v>3.2000000000000001E-2</v>
      </c>
      <c r="H12" s="307">
        <v>113884</v>
      </c>
      <c r="I12" s="308">
        <v>0.85799999999999998</v>
      </c>
      <c r="J12" s="326">
        <v>132756</v>
      </c>
      <c r="L12" s="349"/>
    </row>
    <row r="13" spans="1:12" ht="15.75" x14ac:dyDescent="0.25">
      <c r="C13" s="305" t="s">
        <v>228</v>
      </c>
      <c r="D13" s="306">
        <v>106575</v>
      </c>
      <c r="E13" s="325">
        <v>0.84299999999999997</v>
      </c>
      <c r="F13" s="307">
        <v>3330</v>
      </c>
      <c r="G13" s="325">
        <v>2.5999999999999999E-2</v>
      </c>
      <c r="H13" s="307">
        <v>109905</v>
      </c>
      <c r="I13" s="308">
        <v>0.86899999999999999</v>
      </c>
      <c r="J13" s="326">
        <v>126485</v>
      </c>
      <c r="L13" s="349"/>
    </row>
    <row r="14" spans="1:12" ht="15.75" x14ac:dyDescent="0.25">
      <c r="C14" s="305" t="s">
        <v>229</v>
      </c>
      <c r="D14" s="306">
        <v>92952</v>
      </c>
      <c r="E14" s="325">
        <v>0.85299999999999998</v>
      </c>
      <c r="F14" s="307">
        <v>2516</v>
      </c>
      <c r="G14" s="325">
        <v>2.3E-2</v>
      </c>
      <c r="H14" s="307">
        <v>95468</v>
      </c>
      <c r="I14" s="308">
        <v>0.876</v>
      </c>
      <c r="J14" s="326">
        <v>108991</v>
      </c>
      <c r="L14" s="349"/>
    </row>
    <row r="15" spans="1:12" ht="15.75" x14ac:dyDescent="0.25">
      <c r="C15" s="305" t="s">
        <v>230</v>
      </c>
      <c r="D15" s="306">
        <v>77361</v>
      </c>
      <c r="E15" s="325">
        <v>0.82</v>
      </c>
      <c r="F15" s="307">
        <v>1600</v>
      </c>
      <c r="G15" s="325">
        <v>1.7000000000000001E-2</v>
      </c>
      <c r="H15" s="307">
        <v>78961</v>
      </c>
      <c r="I15" s="308">
        <v>0.83699999999999997</v>
      </c>
      <c r="J15" s="326">
        <v>94322</v>
      </c>
      <c r="L15" s="349"/>
    </row>
    <row r="16" spans="1:12" ht="15.75" x14ac:dyDescent="0.25">
      <c r="C16" s="305" t="s">
        <v>231</v>
      </c>
      <c r="D16" s="306">
        <v>70656</v>
      </c>
      <c r="E16" s="325">
        <v>0.80300000000000005</v>
      </c>
      <c r="F16" s="307">
        <v>1217</v>
      </c>
      <c r="G16" s="325">
        <v>1.4E-2</v>
      </c>
      <c r="H16" s="307">
        <v>71873</v>
      </c>
      <c r="I16" s="308">
        <v>0.81699999999999995</v>
      </c>
      <c r="J16" s="326">
        <v>87968</v>
      </c>
      <c r="L16" s="349"/>
    </row>
    <row r="17" spans="3:12" ht="15.75" x14ac:dyDescent="0.25">
      <c r="C17" s="305" t="s">
        <v>232</v>
      </c>
      <c r="D17" s="306">
        <v>34802</v>
      </c>
      <c r="E17" s="325">
        <v>0.754</v>
      </c>
      <c r="F17" s="320">
        <v>256</v>
      </c>
      <c r="G17" s="325">
        <v>6.0000000000000001E-3</v>
      </c>
      <c r="H17" s="307">
        <v>35058</v>
      </c>
      <c r="I17" s="308">
        <v>0.75900000000000001</v>
      </c>
      <c r="J17" s="326">
        <v>46172</v>
      </c>
      <c r="L17" s="349"/>
    </row>
    <row r="18" spans="3:12" ht="15.75" x14ac:dyDescent="0.25">
      <c r="C18" s="305" t="s">
        <v>233</v>
      </c>
      <c r="D18" s="306">
        <v>27293</v>
      </c>
      <c r="E18" s="325">
        <v>0.74</v>
      </c>
      <c r="F18" s="320">
        <v>215</v>
      </c>
      <c r="G18" s="325">
        <v>6.0000000000000001E-3</v>
      </c>
      <c r="H18" s="307">
        <v>27508</v>
      </c>
      <c r="I18" s="308">
        <v>0.746</v>
      </c>
      <c r="J18" s="326">
        <v>36889</v>
      </c>
      <c r="L18" s="349"/>
    </row>
    <row r="19" spans="3:12" ht="15.75" x14ac:dyDescent="0.25">
      <c r="C19" s="305" t="s">
        <v>234</v>
      </c>
      <c r="D19" s="306">
        <v>21651</v>
      </c>
      <c r="E19" s="325">
        <v>0.66600000000000004</v>
      </c>
      <c r="F19" s="320">
        <v>121</v>
      </c>
      <c r="G19" s="325">
        <v>4.0000000000000001E-3</v>
      </c>
      <c r="H19" s="307">
        <v>21772</v>
      </c>
      <c r="I19" s="308">
        <v>0.67</v>
      </c>
      <c r="J19" s="326">
        <v>32516</v>
      </c>
      <c r="L19" s="349"/>
    </row>
    <row r="20" spans="3:12" ht="15.75" x14ac:dyDescent="0.25">
      <c r="C20" s="305" t="s">
        <v>235</v>
      </c>
      <c r="D20" s="306">
        <v>16544</v>
      </c>
      <c r="E20" s="325">
        <v>0.622</v>
      </c>
      <c r="F20" s="320">
        <v>69</v>
      </c>
      <c r="G20" s="325">
        <v>3.0000000000000001E-3</v>
      </c>
      <c r="H20" s="307">
        <v>16613</v>
      </c>
      <c r="I20" s="308">
        <v>0.624</v>
      </c>
      <c r="J20" s="326">
        <v>26615</v>
      </c>
      <c r="L20" s="349"/>
    </row>
    <row r="21" spans="3:12" ht="15.75" x14ac:dyDescent="0.25">
      <c r="C21" s="305" t="s">
        <v>236</v>
      </c>
      <c r="D21" s="306">
        <v>10823</v>
      </c>
      <c r="E21" s="325">
        <v>0.50800000000000001</v>
      </c>
      <c r="F21" s="320">
        <v>39</v>
      </c>
      <c r="G21" s="325">
        <v>2E-3</v>
      </c>
      <c r="H21" s="307">
        <v>10862</v>
      </c>
      <c r="I21" s="308">
        <v>0.51</v>
      </c>
      <c r="J21" s="326">
        <v>21312</v>
      </c>
      <c r="L21" s="349"/>
    </row>
    <row r="22" spans="3:12" ht="15.75" x14ac:dyDescent="0.25">
      <c r="C22" s="305" t="s">
        <v>237</v>
      </c>
      <c r="D22" s="306">
        <v>6235</v>
      </c>
      <c r="E22" s="325">
        <v>0.40600000000000003</v>
      </c>
      <c r="F22" s="320">
        <v>15</v>
      </c>
      <c r="G22" s="325">
        <v>1E-3</v>
      </c>
      <c r="H22" s="307">
        <v>6250</v>
      </c>
      <c r="I22" s="308">
        <v>0.40699999999999997</v>
      </c>
      <c r="J22" s="326">
        <v>15345</v>
      </c>
      <c r="L22" s="349"/>
    </row>
    <row r="23" spans="3:12" ht="16.5" thickBot="1" x14ac:dyDescent="0.3">
      <c r="C23" s="305" t="s">
        <v>460</v>
      </c>
      <c r="D23" s="306">
        <v>4699</v>
      </c>
      <c r="E23" s="325">
        <v>0.246</v>
      </c>
      <c r="F23" s="320">
        <v>10</v>
      </c>
      <c r="G23" s="325">
        <v>1E-3</v>
      </c>
      <c r="H23" s="307">
        <v>4709</v>
      </c>
      <c r="I23" s="308">
        <v>0.247</v>
      </c>
      <c r="J23" s="326">
        <v>19101</v>
      </c>
      <c r="L23" s="349"/>
    </row>
    <row r="24" spans="3:12" ht="16.5" thickTop="1" x14ac:dyDescent="0.25">
      <c r="C24" s="327" t="s">
        <v>36</v>
      </c>
      <c r="D24" s="328">
        <v>1088150</v>
      </c>
      <c r="E24" s="329">
        <v>0.76</v>
      </c>
      <c r="F24" s="330">
        <v>102709</v>
      </c>
      <c r="G24" s="329">
        <v>7.1999999999999995E-2</v>
      </c>
      <c r="H24" s="330">
        <v>1190859</v>
      </c>
      <c r="I24" s="331">
        <v>0.83099999999999996</v>
      </c>
      <c r="J24" s="332">
        <v>1432206</v>
      </c>
      <c r="L24" s="349"/>
    </row>
    <row r="25" spans="3:12" ht="15.75" x14ac:dyDescent="0.25">
      <c r="C25" s="117"/>
    </row>
    <row r="26" spans="3:12" s="134" customFormat="1" ht="15.75" x14ac:dyDescent="0.25">
      <c r="C26" s="103"/>
      <c r="J26" s="103" t="s">
        <v>206</v>
      </c>
    </row>
    <row r="27" spans="3:12" s="134" customFormat="1" x14ac:dyDescent="0.25">
      <c r="C27" s="368" t="s">
        <v>102</v>
      </c>
    </row>
    <row r="28" spans="3:12" x14ac:dyDescent="0.25">
      <c r="C28" s="368" t="s">
        <v>490</v>
      </c>
      <c r="D28" s="134"/>
      <c r="E28" s="134"/>
      <c r="F28" s="134"/>
      <c r="G28" s="134"/>
      <c r="H28" s="134"/>
      <c r="I28" s="134"/>
      <c r="J28" s="134"/>
    </row>
    <row r="29" spans="3:12" ht="26.25" customHeight="1" x14ac:dyDescent="0.25">
      <c r="C29" s="427" t="s">
        <v>491</v>
      </c>
      <c r="D29" s="404"/>
      <c r="E29" s="404"/>
      <c r="F29" s="404"/>
      <c r="G29" s="404"/>
      <c r="H29" s="404"/>
      <c r="I29" s="404"/>
      <c r="J29" s="404"/>
    </row>
    <row r="30" spans="3:12" x14ac:dyDescent="0.25">
      <c r="C30" s="368" t="s">
        <v>492</v>
      </c>
      <c r="D30" s="134"/>
      <c r="E30" s="134"/>
      <c r="F30" s="134"/>
      <c r="G30" s="134"/>
      <c r="H30" s="134"/>
      <c r="I30" s="134"/>
      <c r="J30" s="134"/>
    </row>
    <row r="31" spans="3:12" x14ac:dyDescent="0.25">
      <c r="C31" s="368" t="s">
        <v>493</v>
      </c>
      <c r="D31" s="134"/>
      <c r="E31" s="134"/>
      <c r="F31" s="134"/>
      <c r="G31" s="134"/>
      <c r="H31" s="134"/>
      <c r="I31" s="134"/>
      <c r="J31" s="134"/>
    </row>
    <row r="32" spans="3:12" ht="27" customHeight="1" x14ac:dyDescent="0.25">
      <c r="C32" s="427" t="s">
        <v>501</v>
      </c>
      <c r="D32" s="404"/>
      <c r="E32" s="404"/>
      <c r="F32" s="404"/>
      <c r="G32" s="404"/>
      <c r="H32" s="404"/>
      <c r="I32" s="404"/>
      <c r="J32" s="404"/>
    </row>
  </sheetData>
  <mergeCells count="2">
    <mergeCell ref="C29:J29"/>
    <mergeCell ref="C32:J32"/>
  </mergeCells>
  <hyperlinks>
    <hyperlink ref="A1" location="Contents!A1" display="Contents"/>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2"/>
  <sheetViews>
    <sheetView topLeftCell="A10" workbookViewId="0"/>
  </sheetViews>
  <sheetFormatPr defaultRowHeight="15" x14ac:dyDescent="0.25"/>
  <cols>
    <col min="1" max="2" width="9.140625" style="1"/>
    <col min="3" max="3" width="22.7109375" style="1" customWidth="1"/>
    <col min="4" max="10" width="14.42578125" style="1" customWidth="1"/>
    <col min="11" max="16384" width="9.140625" style="1"/>
  </cols>
  <sheetData>
    <row r="1" spans="1:12" ht="15.75" x14ac:dyDescent="0.25">
      <c r="A1" s="241" t="s">
        <v>377</v>
      </c>
    </row>
    <row r="3" spans="1:12" ht="15.75" x14ac:dyDescent="0.25">
      <c r="C3" s="18" t="s">
        <v>309</v>
      </c>
    </row>
    <row r="4" spans="1:12" ht="15.75" x14ac:dyDescent="0.25">
      <c r="C4" s="68"/>
    </row>
    <row r="5" spans="1:12" ht="78.75" x14ac:dyDescent="0.25">
      <c r="C5" s="118" t="s">
        <v>216</v>
      </c>
      <c r="D5" s="151" t="s">
        <v>245</v>
      </c>
      <c r="E5" s="109" t="s">
        <v>246</v>
      </c>
      <c r="F5" s="109" t="s">
        <v>247</v>
      </c>
      <c r="G5" s="109" t="s">
        <v>248</v>
      </c>
      <c r="H5" s="109" t="s">
        <v>375</v>
      </c>
      <c r="I5" s="109" t="s">
        <v>376</v>
      </c>
      <c r="J5" s="110" t="s">
        <v>251</v>
      </c>
    </row>
    <row r="6" spans="1:12" ht="21.75" customHeight="1" x14ac:dyDescent="0.25">
      <c r="C6" s="305" t="s">
        <v>458</v>
      </c>
      <c r="D6" s="306">
        <v>22266</v>
      </c>
      <c r="E6" s="325">
        <v>0.443</v>
      </c>
      <c r="F6" s="307">
        <v>14906</v>
      </c>
      <c r="G6" s="325">
        <v>0.29699999999999999</v>
      </c>
      <c r="H6" s="307">
        <v>37172</v>
      </c>
      <c r="I6" s="308">
        <v>0.74</v>
      </c>
      <c r="J6" s="326">
        <v>50224</v>
      </c>
      <c r="L6" s="349"/>
    </row>
    <row r="7" spans="1:12" ht="15.75" customHeight="1" x14ac:dyDescent="0.25">
      <c r="C7" s="305" t="s">
        <v>459</v>
      </c>
      <c r="D7" s="306">
        <v>33806</v>
      </c>
      <c r="E7" s="325">
        <v>0.68700000000000006</v>
      </c>
      <c r="F7" s="307">
        <v>10235</v>
      </c>
      <c r="G7" s="325">
        <v>0.20799999999999999</v>
      </c>
      <c r="H7" s="307">
        <v>44041</v>
      </c>
      <c r="I7" s="308">
        <v>0.89500000000000002</v>
      </c>
      <c r="J7" s="326">
        <v>49231</v>
      </c>
      <c r="L7" s="349"/>
    </row>
    <row r="8" spans="1:12" ht="15.75" x14ac:dyDescent="0.25">
      <c r="C8" s="305" t="s">
        <v>223</v>
      </c>
      <c r="D8" s="306">
        <v>47626</v>
      </c>
      <c r="E8" s="325">
        <v>0.77400000000000002</v>
      </c>
      <c r="F8" s="307">
        <v>8972</v>
      </c>
      <c r="G8" s="325">
        <v>0.14599999999999999</v>
      </c>
      <c r="H8" s="307">
        <v>56598</v>
      </c>
      <c r="I8" s="308">
        <v>0.92</v>
      </c>
      <c r="J8" s="326">
        <v>61534</v>
      </c>
      <c r="L8" s="349"/>
    </row>
    <row r="9" spans="1:12" ht="15.75" x14ac:dyDescent="0.25">
      <c r="C9" s="305" t="s">
        <v>224</v>
      </c>
      <c r="D9" s="306">
        <v>51815</v>
      </c>
      <c r="E9" s="325">
        <v>0.86099999999999999</v>
      </c>
      <c r="F9" s="307">
        <v>5108</v>
      </c>
      <c r="G9" s="325">
        <v>8.5000000000000006E-2</v>
      </c>
      <c r="H9" s="307">
        <v>56923</v>
      </c>
      <c r="I9" s="308">
        <v>0.94599999999999995</v>
      </c>
      <c r="J9" s="326">
        <v>60174</v>
      </c>
      <c r="L9" s="349"/>
    </row>
    <row r="10" spans="1:12" ht="15.75" x14ac:dyDescent="0.25">
      <c r="C10" s="305" t="s">
        <v>225</v>
      </c>
      <c r="D10" s="306">
        <v>50823</v>
      </c>
      <c r="E10" s="325">
        <v>0.90800000000000003</v>
      </c>
      <c r="F10" s="307">
        <v>3522</v>
      </c>
      <c r="G10" s="325">
        <v>6.3E-2</v>
      </c>
      <c r="H10" s="307">
        <v>54345</v>
      </c>
      <c r="I10" s="308">
        <v>0.97099999999999997</v>
      </c>
      <c r="J10" s="326">
        <v>55972</v>
      </c>
      <c r="L10" s="349"/>
    </row>
    <row r="11" spans="1:12" ht="15.75" x14ac:dyDescent="0.25">
      <c r="C11" s="305" t="s">
        <v>226</v>
      </c>
      <c r="D11" s="306">
        <v>52995</v>
      </c>
      <c r="E11" s="325">
        <v>0.86499999999999999</v>
      </c>
      <c r="F11" s="307">
        <v>2603</v>
      </c>
      <c r="G11" s="325">
        <v>4.2000000000000003E-2</v>
      </c>
      <c r="H11" s="307">
        <v>55598</v>
      </c>
      <c r="I11" s="308">
        <v>0.90700000000000003</v>
      </c>
      <c r="J11" s="326">
        <v>61277</v>
      </c>
      <c r="L11" s="349"/>
    </row>
    <row r="12" spans="1:12" ht="15.75" x14ac:dyDescent="0.25">
      <c r="C12" s="305" t="s">
        <v>227</v>
      </c>
      <c r="D12" s="306">
        <v>56672</v>
      </c>
      <c r="E12" s="325">
        <v>0.872</v>
      </c>
      <c r="F12" s="307">
        <v>2234</v>
      </c>
      <c r="G12" s="325">
        <v>3.4000000000000002E-2</v>
      </c>
      <c r="H12" s="307">
        <v>58906</v>
      </c>
      <c r="I12" s="308">
        <v>0.90600000000000003</v>
      </c>
      <c r="J12" s="326">
        <v>65019</v>
      </c>
      <c r="L12" s="349"/>
    </row>
    <row r="13" spans="1:12" ht="15.75" x14ac:dyDescent="0.25">
      <c r="C13" s="305" t="s">
        <v>228</v>
      </c>
      <c r="D13" s="306">
        <v>56223</v>
      </c>
      <c r="E13" s="325">
        <v>0.90200000000000002</v>
      </c>
      <c r="F13" s="307">
        <v>1720</v>
      </c>
      <c r="G13" s="325">
        <v>2.8000000000000001E-2</v>
      </c>
      <c r="H13" s="307">
        <v>57943</v>
      </c>
      <c r="I13" s="308">
        <v>0.92900000000000005</v>
      </c>
      <c r="J13" s="326">
        <v>62363</v>
      </c>
      <c r="L13" s="349"/>
    </row>
    <row r="14" spans="1:12" ht="15.75" x14ac:dyDescent="0.25">
      <c r="C14" s="305" t="s">
        <v>229</v>
      </c>
      <c r="D14" s="306">
        <v>49399</v>
      </c>
      <c r="E14" s="325">
        <v>0.91300000000000003</v>
      </c>
      <c r="F14" s="307">
        <v>1392</v>
      </c>
      <c r="G14" s="325">
        <v>2.5999999999999999E-2</v>
      </c>
      <c r="H14" s="307">
        <v>50791</v>
      </c>
      <c r="I14" s="308">
        <v>0.93799999999999994</v>
      </c>
      <c r="J14" s="326">
        <v>54121</v>
      </c>
      <c r="L14" s="349"/>
    </row>
    <row r="15" spans="1:12" ht="15.75" x14ac:dyDescent="0.25">
      <c r="C15" s="305" t="s">
        <v>230</v>
      </c>
      <c r="D15" s="306">
        <v>42024</v>
      </c>
      <c r="E15" s="325">
        <v>0.89600000000000002</v>
      </c>
      <c r="F15" s="307">
        <v>890</v>
      </c>
      <c r="G15" s="325">
        <v>1.9E-2</v>
      </c>
      <c r="H15" s="307">
        <v>42914</v>
      </c>
      <c r="I15" s="308">
        <v>0.91500000000000004</v>
      </c>
      <c r="J15" s="326">
        <v>46893</v>
      </c>
      <c r="L15" s="349"/>
    </row>
    <row r="16" spans="1:12" ht="15.75" x14ac:dyDescent="0.25">
      <c r="C16" s="305" t="s">
        <v>231</v>
      </c>
      <c r="D16" s="306">
        <v>38678</v>
      </c>
      <c r="E16" s="325">
        <v>0.91200000000000003</v>
      </c>
      <c r="F16" s="307">
        <v>750</v>
      </c>
      <c r="G16" s="325">
        <v>1.7999999999999999E-2</v>
      </c>
      <c r="H16" s="307">
        <v>39428</v>
      </c>
      <c r="I16" s="308">
        <v>0.93</v>
      </c>
      <c r="J16" s="326">
        <v>42389</v>
      </c>
      <c r="L16" s="349"/>
    </row>
    <row r="17" spans="3:12" ht="15.75" x14ac:dyDescent="0.25">
      <c r="C17" s="305" t="s">
        <v>232</v>
      </c>
      <c r="D17" s="306">
        <v>19242</v>
      </c>
      <c r="E17" s="325">
        <v>0.877</v>
      </c>
      <c r="F17" s="320">
        <v>183</v>
      </c>
      <c r="G17" s="325">
        <v>8.0000000000000002E-3</v>
      </c>
      <c r="H17" s="307">
        <v>19425</v>
      </c>
      <c r="I17" s="308">
        <v>0.88600000000000001</v>
      </c>
      <c r="J17" s="326">
        <v>21930</v>
      </c>
      <c r="L17" s="349"/>
    </row>
    <row r="18" spans="3:12" ht="15.75" x14ac:dyDescent="0.25">
      <c r="C18" s="305" t="s">
        <v>233</v>
      </c>
      <c r="D18" s="306">
        <v>15220</v>
      </c>
      <c r="E18" s="325">
        <v>0.89600000000000002</v>
      </c>
      <c r="F18" s="320">
        <v>159</v>
      </c>
      <c r="G18" s="325">
        <v>8.9999999999999993E-3</v>
      </c>
      <c r="H18" s="307">
        <v>15379</v>
      </c>
      <c r="I18" s="308">
        <v>0.90500000000000003</v>
      </c>
      <c r="J18" s="326">
        <v>16996</v>
      </c>
      <c r="L18" s="349"/>
    </row>
    <row r="19" spans="3:12" ht="15.75" x14ac:dyDescent="0.25">
      <c r="C19" s="305" t="s">
        <v>234</v>
      </c>
      <c r="D19" s="306">
        <v>12317</v>
      </c>
      <c r="E19" s="325">
        <v>0.84499999999999997</v>
      </c>
      <c r="F19" s="320">
        <v>83</v>
      </c>
      <c r="G19" s="325">
        <v>6.0000000000000001E-3</v>
      </c>
      <c r="H19" s="307">
        <v>12400</v>
      </c>
      <c r="I19" s="308">
        <v>0.85</v>
      </c>
      <c r="J19" s="326">
        <v>14583</v>
      </c>
      <c r="L19" s="349"/>
    </row>
    <row r="20" spans="3:12" ht="15.75" x14ac:dyDescent="0.25">
      <c r="C20" s="305" t="s">
        <v>235</v>
      </c>
      <c r="D20" s="306">
        <v>9579</v>
      </c>
      <c r="E20" s="325">
        <v>0.84499999999999997</v>
      </c>
      <c r="F20" s="320">
        <v>47</v>
      </c>
      <c r="G20" s="325">
        <v>4.0000000000000001E-3</v>
      </c>
      <c r="H20" s="307">
        <v>9626</v>
      </c>
      <c r="I20" s="308">
        <v>0.84899999999999998</v>
      </c>
      <c r="J20" s="326">
        <v>11333</v>
      </c>
      <c r="L20" s="349"/>
    </row>
    <row r="21" spans="3:12" ht="15.75" x14ac:dyDescent="0.25">
      <c r="C21" s="305" t="s">
        <v>236</v>
      </c>
      <c r="D21" s="306">
        <v>6427</v>
      </c>
      <c r="E21" s="325">
        <v>0.76800000000000002</v>
      </c>
      <c r="F21" s="320">
        <v>24</v>
      </c>
      <c r="G21" s="325">
        <v>3.0000000000000001E-3</v>
      </c>
      <c r="H21" s="307">
        <v>6451</v>
      </c>
      <c r="I21" s="308">
        <v>0.77100000000000002</v>
      </c>
      <c r="J21" s="326">
        <v>8364</v>
      </c>
      <c r="L21" s="349"/>
    </row>
    <row r="22" spans="3:12" ht="15.75" x14ac:dyDescent="0.25">
      <c r="C22" s="305" t="s">
        <v>237</v>
      </c>
      <c r="D22" s="306" t="s">
        <v>300</v>
      </c>
      <c r="E22" s="325" t="s">
        <v>300</v>
      </c>
      <c r="F22" s="320" t="s">
        <v>300</v>
      </c>
      <c r="G22" s="325" t="s">
        <v>300</v>
      </c>
      <c r="H22" s="307">
        <v>3814</v>
      </c>
      <c r="I22" s="308">
        <v>0.69299999999999995</v>
      </c>
      <c r="J22" s="326">
        <v>5505</v>
      </c>
      <c r="L22" s="349"/>
    </row>
    <row r="23" spans="3:12" ht="16.5" thickBot="1" x14ac:dyDescent="0.3">
      <c r="C23" s="305" t="s">
        <v>460</v>
      </c>
      <c r="D23" s="306" t="s">
        <v>300</v>
      </c>
      <c r="E23" s="325" t="s">
        <v>300</v>
      </c>
      <c r="F23" s="320" t="s">
        <v>300</v>
      </c>
      <c r="G23" s="325" t="s">
        <v>300</v>
      </c>
      <c r="H23" s="307">
        <v>3036</v>
      </c>
      <c r="I23" s="308">
        <v>0.54600000000000004</v>
      </c>
      <c r="J23" s="326">
        <v>5563</v>
      </c>
      <c r="L23" s="349"/>
    </row>
    <row r="24" spans="3:12" ht="16.5" thickTop="1" x14ac:dyDescent="0.25">
      <c r="C24" s="327" t="s">
        <v>36</v>
      </c>
      <c r="D24" s="328">
        <v>571946</v>
      </c>
      <c r="E24" s="329">
        <v>0.82499999999999996</v>
      </c>
      <c r="F24" s="330">
        <v>52844</v>
      </c>
      <c r="G24" s="329">
        <v>7.5999999999999998E-2</v>
      </c>
      <c r="H24" s="330">
        <v>624790</v>
      </c>
      <c r="I24" s="331">
        <v>0.90100000000000002</v>
      </c>
      <c r="J24" s="332">
        <v>693471</v>
      </c>
      <c r="L24" s="349"/>
    </row>
    <row r="25" spans="3:12" ht="15.75" x14ac:dyDescent="0.25">
      <c r="C25" s="117"/>
    </row>
    <row r="26" spans="3:12" s="134" customFormat="1" ht="15.75" x14ac:dyDescent="0.25">
      <c r="C26" s="103"/>
      <c r="J26" s="103" t="s">
        <v>206</v>
      </c>
    </row>
    <row r="27" spans="3:12" s="134" customFormat="1" ht="15.75" x14ac:dyDescent="0.25">
      <c r="C27" s="111" t="s">
        <v>102</v>
      </c>
    </row>
    <row r="28" spans="3:12" x14ac:dyDescent="0.25">
      <c r="C28" s="368" t="s">
        <v>490</v>
      </c>
      <c r="D28" s="134"/>
      <c r="E28" s="134"/>
      <c r="F28" s="134"/>
      <c r="G28" s="134"/>
      <c r="H28" s="134"/>
      <c r="I28" s="134"/>
      <c r="J28" s="134"/>
    </row>
    <row r="29" spans="3:12" ht="26.25" customHeight="1" x14ac:dyDescent="0.25">
      <c r="C29" s="427" t="s">
        <v>491</v>
      </c>
      <c r="D29" s="404"/>
      <c r="E29" s="404"/>
      <c r="F29" s="404"/>
      <c r="G29" s="404"/>
      <c r="H29" s="404"/>
      <c r="I29" s="404"/>
      <c r="J29" s="404"/>
    </row>
    <row r="30" spans="3:12" x14ac:dyDescent="0.25">
      <c r="C30" s="368" t="s">
        <v>492</v>
      </c>
      <c r="D30" s="134"/>
      <c r="E30" s="134"/>
      <c r="F30" s="134"/>
      <c r="G30" s="134"/>
      <c r="H30" s="134"/>
      <c r="I30" s="134"/>
      <c r="J30" s="134"/>
    </row>
    <row r="31" spans="3:12" x14ac:dyDescent="0.25">
      <c r="C31" s="368" t="s">
        <v>493</v>
      </c>
      <c r="D31" s="134"/>
      <c r="E31" s="134"/>
      <c r="F31" s="134"/>
      <c r="G31" s="134"/>
      <c r="H31" s="134"/>
      <c r="I31" s="134"/>
      <c r="J31" s="134"/>
    </row>
    <row r="32" spans="3:12" ht="27" customHeight="1" x14ac:dyDescent="0.25">
      <c r="C32" s="427" t="s">
        <v>501</v>
      </c>
      <c r="D32" s="404"/>
      <c r="E32" s="404"/>
      <c r="F32" s="404"/>
      <c r="G32" s="404"/>
      <c r="H32" s="404"/>
      <c r="I32" s="404"/>
      <c r="J32" s="404"/>
    </row>
  </sheetData>
  <mergeCells count="2">
    <mergeCell ref="C29:J29"/>
    <mergeCell ref="C32:J32"/>
  </mergeCells>
  <hyperlinks>
    <hyperlink ref="A1" location="Contents!A1" display="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2"/>
  <sheetViews>
    <sheetView workbookViewId="0">
      <selection activeCell="A2" sqref="A1:A2"/>
    </sheetView>
  </sheetViews>
  <sheetFormatPr defaultRowHeight="15" x14ac:dyDescent="0.25"/>
  <cols>
    <col min="1" max="2" width="9.140625" style="1"/>
    <col min="3" max="3" width="28.28515625" style="1" customWidth="1"/>
    <col min="4" max="8" width="15.85546875" style="1" customWidth="1"/>
    <col min="9" max="16384" width="9.140625" style="1"/>
  </cols>
  <sheetData>
    <row r="1" spans="1:8" ht="15.75" x14ac:dyDescent="0.25">
      <c r="A1" s="241" t="s">
        <v>377</v>
      </c>
    </row>
    <row r="3" spans="1:8" ht="15.75" x14ac:dyDescent="0.25">
      <c r="C3" s="18" t="s">
        <v>31</v>
      </c>
    </row>
    <row r="4" spans="1:8" ht="15.75" x14ac:dyDescent="0.25">
      <c r="C4" s="2"/>
    </row>
    <row r="5" spans="1:8" ht="31.5" x14ac:dyDescent="0.25">
      <c r="C5" s="19"/>
      <c r="D5" s="246" t="s">
        <v>15</v>
      </c>
      <c r="E5" s="247" t="s">
        <v>16</v>
      </c>
      <c r="F5" s="246" t="s">
        <v>314</v>
      </c>
      <c r="G5" s="246" t="s">
        <v>397</v>
      </c>
      <c r="H5" s="248" t="s">
        <v>398</v>
      </c>
    </row>
    <row r="6" spans="1:8" ht="15.75" x14ac:dyDescent="0.25">
      <c r="C6" s="23" t="s">
        <v>18</v>
      </c>
      <c r="D6" s="44">
        <v>8.0000000000000002E-3</v>
      </c>
      <c r="E6" s="44">
        <v>3.5000000000000003E-2</v>
      </c>
      <c r="F6" s="184">
        <v>2.4E-2</v>
      </c>
      <c r="G6" s="184">
        <v>8.0000000000000002E-3</v>
      </c>
      <c r="H6" s="45">
        <v>7.5999999999999998E-2</v>
      </c>
    </row>
    <row r="7" spans="1:8" ht="15.75" x14ac:dyDescent="0.25">
      <c r="C7" s="23" t="s">
        <v>19</v>
      </c>
      <c r="D7" s="44">
        <v>-2.8000000000000001E-2</v>
      </c>
      <c r="E7" s="44">
        <v>4.2999999999999997E-2</v>
      </c>
      <c r="F7" s="184">
        <v>4.0000000000000001E-3</v>
      </c>
      <c r="G7" s="184">
        <v>-0.03</v>
      </c>
      <c r="H7" s="45">
        <v>-1.2999999999999999E-2</v>
      </c>
    </row>
    <row r="8" spans="1:8" ht="15.75" x14ac:dyDescent="0.25">
      <c r="C8" s="23" t="s">
        <v>20</v>
      </c>
      <c r="D8" s="44">
        <v>-1.0999999999999999E-2</v>
      </c>
      <c r="E8" s="44">
        <v>0.03</v>
      </c>
      <c r="F8" s="184">
        <v>2.3E-2</v>
      </c>
      <c r="G8" s="184">
        <v>-1.4E-2</v>
      </c>
      <c r="H8" s="45">
        <v>2.8000000000000001E-2</v>
      </c>
    </row>
    <row r="9" spans="1:8" ht="15.75" x14ac:dyDescent="0.25">
      <c r="C9" s="23" t="s">
        <v>21</v>
      </c>
      <c r="D9" s="44">
        <v>-5.6000000000000001E-2</v>
      </c>
      <c r="E9" s="44">
        <v>-5.0000000000000001E-3</v>
      </c>
      <c r="F9" s="184">
        <v>1.2E-2</v>
      </c>
      <c r="G9" s="184">
        <v>7.0000000000000001E-3</v>
      </c>
      <c r="H9" s="45">
        <v>-4.2999999999999997E-2</v>
      </c>
    </row>
    <row r="10" spans="1:8" ht="15.75" x14ac:dyDescent="0.25">
      <c r="C10" s="23" t="s">
        <v>22</v>
      </c>
      <c r="D10" s="44">
        <v>1.6E-2</v>
      </c>
      <c r="E10" s="44">
        <v>1.6E-2</v>
      </c>
      <c r="F10" s="184">
        <v>0.01</v>
      </c>
      <c r="G10" s="184">
        <v>-0.113</v>
      </c>
      <c r="H10" s="45">
        <v>-7.5999999999999998E-2</v>
      </c>
    </row>
    <row r="11" spans="1:8" ht="15.75" x14ac:dyDescent="0.25">
      <c r="C11" s="23" t="s">
        <v>23</v>
      </c>
      <c r="D11" s="44">
        <v>-1.7999999999999999E-2</v>
      </c>
      <c r="E11" s="44">
        <v>0.05</v>
      </c>
      <c r="F11" s="184">
        <v>3.3000000000000002E-2</v>
      </c>
      <c r="G11" s="184">
        <v>3.7999999999999999E-2</v>
      </c>
      <c r="H11" s="45">
        <v>0.106</v>
      </c>
    </row>
    <row r="12" spans="1:8" ht="15.75" x14ac:dyDescent="0.25">
      <c r="C12" s="23" t="s">
        <v>24</v>
      </c>
      <c r="D12" s="44">
        <v>-5.0000000000000001E-3</v>
      </c>
      <c r="E12" s="44">
        <v>1.4E-2</v>
      </c>
      <c r="F12" s="184">
        <v>1.2999999999999999E-2</v>
      </c>
      <c r="G12" s="184">
        <v>6.0000000000000001E-3</v>
      </c>
      <c r="H12" s="45">
        <v>2.8000000000000001E-2</v>
      </c>
    </row>
    <row r="13" spans="1:8" ht="15.75" x14ac:dyDescent="0.25">
      <c r="C13" s="23" t="s">
        <v>25</v>
      </c>
      <c r="D13" s="44">
        <v>-7.0000000000000007E-2</v>
      </c>
      <c r="E13" s="44">
        <v>2E-3</v>
      </c>
      <c r="F13" s="184">
        <v>-2E-3</v>
      </c>
      <c r="G13" s="184">
        <v>-6.0000000000000001E-3</v>
      </c>
      <c r="H13" s="45">
        <v>-7.5999999999999998E-2</v>
      </c>
    </row>
    <row r="14" spans="1:8" ht="15.75" x14ac:dyDescent="0.25">
      <c r="C14" s="23" t="s">
        <v>26</v>
      </c>
      <c r="D14" s="44">
        <v>-0.55300000000000005</v>
      </c>
      <c r="E14" s="44">
        <v>-0.38200000000000001</v>
      </c>
      <c r="F14" s="184">
        <v>-0.19</v>
      </c>
      <c r="G14" s="184">
        <v>0.29399999999999998</v>
      </c>
      <c r="H14" s="45">
        <v>-0.71099999999999997</v>
      </c>
    </row>
    <row r="15" spans="1:8" ht="15.75" x14ac:dyDescent="0.25">
      <c r="C15" s="23" t="s">
        <v>27</v>
      </c>
      <c r="D15" s="44">
        <v>1.5089999999999999</v>
      </c>
      <c r="E15" s="44">
        <v>9.4E-2</v>
      </c>
      <c r="F15" s="184">
        <v>0.126</v>
      </c>
      <c r="G15" s="184" t="s">
        <v>255</v>
      </c>
      <c r="H15" s="45" t="s">
        <v>255</v>
      </c>
    </row>
    <row r="16" spans="1:8" ht="15.75" x14ac:dyDescent="0.25">
      <c r="C16" s="23" t="s">
        <v>28</v>
      </c>
      <c r="D16" s="44">
        <v>0.28399999999999997</v>
      </c>
      <c r="E16" s="44">
        <v>0.317</v>
      </c>
      <c r="F16" s="184">
        <v>0.23300000000000001</v>
      </c>
      <c r="G16" s="184">
        <v>7.6999999999999999E-2</v>
      </c>
      <c r="H16" s="45">
        <v>1.246</v>
      </c>
    </row>
    <row r="17" spans="3:8" ht="15.75" x14ac:dyDescent="0.25">
      <c r="C17" s="24" t="s">
        <v>29</v>
      </c>
      <c r="D17" s="46">
        <v>2E-3</v>
      </c>
      <c r="E17" s="46">
        <v>3.4000000000000002E-2</v>
      </c>
      <c r="F17" s="185">
        <v>2.3E-2</v>
      </c>
      <c r="G17" s="185">
        <v>6.0000000000000001E-3</v>
      </c>
      <c r="H17" s="47">
        <v>6.6000000000000003E-2</v>
      </c>
    </row>
    <row r="18" spans="3:8" ht="15.75" x14ac:dyDescent="0.25">
      <c r="C18" s="5"/>
    </row>
    <row r="19" spans="3:8" ht="15.75" x14ac:dyDescent="0.25">
      <c r="C19" s="17"/>
      <c r="G19" s="17"/>
      <c r="H19" s="103" t="s">
        <v>30</v>
      </c>
    </row>
    <row r="20" spans="3:8" x14ac:dyDescent="0.25">
      <c r="C20" s="383" t="s">
        <v>102</v>
      </c>
    </row>
    <row r="21" spans="3:8" ht="36.75" customHeight="1" x14ac:dyDescent="0.25">
      <c r="C21" s="392" t="s">
        <v>529</v>
      </c>
      <c r="D21" s="393"/>
      <c r="E21" s="393"/>
      <c r="F21" s="393"/>
      <c r="G21" s="393"/>
      <c r="H21" s="393"/>
    </row>
    <row r="22" spans="3:8" ht="40.5" customHeight="1" x14ac:dyDescent="0.25">
      <c r="C22" s="394" t="s">
        <v>530</v>
      </c>
      <c r="D22" s="393"/>
      <c r="E22" s="393"/>
      <c r="F22" s="393"/>
      <c r="G22" s="393"/>
      <c r="H22" s="393"/>
    </row>
  </sheetData>
  <mergeCells count="2">
    <mergeCell ref="C21:H21"/>
    <mergeCell ref="C22:H22"/>
  </mergeCells>
  <hyperlinks>
    <hyperlink ref="A1" location="Contents!A1" display="Contents"/>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2"/>
  <sheetViews>
    <sheetView workbookViewId="0"/>
  </sheetViews>
  <sheetFormatPr defaultRowHeight="15" x14ac:dyDescent="0.25"/>
  <cols>
    <col min="1" max="2" width="9.140625" style="1"/>
    <col min="3" max="3" width="22.7109375" style="1" customWidth="1"/>
    <col min="4" max="10" width="14.42578125" style="1" customWidth="1"/>
    <col min="11" max="16384" width="9.140625" style="1"/>
  </cols>
  <sheetData>
    <row r="1" spans="1:12" ht="15.75" x14ac:dyDescent="0.25">
      <c r="A1" s="241" t="s">
        <v>377</v>
      </c>
    </row>
    <row r="3" spans="1:12" ht="15.75" x14ac:dyDescent="0.25">
      <c r="C3" s="18" t="s">
        <v>310</v>
      </c>
    </row>
    <row r="4" spans="1:12" ht="15.75" x14ac:dyDescent="0.25">
      <c r="C4" s="68"/>
    </row>
    <row r="5" spans="1:12" ht="78.75" x14ac:dyDescent="0.25">
      <c r="C5" s="118" t="s">
        <v>216</v>
      </c>
      <c r="D5" s="151" t="s">
        <v>245</v>
      </c>
      <c r="E5" s="109" t="s">
        <v>246</v>
      </c>
      <c r="F5" s="109" t="s">
        <v>247</v>
      </c>
      <c r="G5" s="109" t="s">
        <v>248</v>
      </c>
      <c r="H5" s="109" t="s">
        <v>373</v>
      </c>
      <c r="I5" s="109" t="s">
        <v>374</v>
      </c>
      <c r="J5" s="110" t="s">
        <v>251</v>
      </c>
    </row>
    <row r="6" spans="1:12" ht="21.75" customHeight="1" x14ac:dyDescent="0.25">
      <c r="C6" s="305" t="s">
        <v>458</v>
      </c>
      <c r="D6" s="306">
        <v>19946</v>
      </c>
      <c r="E6" s="325">
        <v>0.42399999999999999</v>
      </c>
      <c r="F6" s="307">
        <v>14644</v>
      </c>
      <c r="G6" s="325">
        <v>0.311</v>
      </c>
      <c r="H6" s="307">
        <v>34590</v>
      </c>
      <c r="I6" s="308">
        <v>0.73499999999999999</v>
      </c>
      <c r="J6" s="326">
        <v>47063</v>
      </c>
      <c r="L6" s="349"/>
    </row>
    <row r="7" spans="1:12" ht="15.75" customHeight="1" x14ac:dyDescent="0.25">
      <c r="C7" s="305" t="s">
        <v>459</v>
      </c>
      <c r="D7" s="306">
        <v>33424</v>
      </c>
      <c r="E7" s="325">
        <v>0.69199999999999995</v>
      </c>
      <c r="F7" s="307">
        <v>9348</v>
      </c>
      <c r="G7" s="325">
        <v>0.193</v>
      </c>
      <c r="H7" s="307">
        <v>42772</v>
      </c>
      <c r="I7" s="308">
        <v>0.88500000000000001</v>
      </c>
      <c r="J7" s="326">
        <v>48314</v>
      </c>
      <c r="L7" s="349"/>
    </row>
    <row r="8" spans="1:12" ht="15.75" x14ac:dyDescent="0.25">
      <c r="C8" s="305" t="s">
        <v>223</v>
      </c>
      <c r="D8" s="306">
        <v>46842</v>
      </c>
      <c r="E8" s="325">
        <v>0.745</v>
      </c>
      <c r="F8" s="307">
        <v>8416</v>
      </c>
      <c r="G8" s="325">
        <v>0.13400000000000001</v>
      </c>
      <c r="H8" s="307">
        <v>55258</v>
      </c>
      <c r="I8" s="308">
        <v>0.879</v>
      </c>
      <c r="J8" s="326">
        <v>62849</v>
      </c>
      <c r="L8" s="349"/>
    </row>
    <row r="9" spans="1:12" ht="15.75" x14ac:dyDescent="0.25">
      <c r="C9" s="305" t="s">
        <v>224</v>
      </c>
      <c r="D9" s="306">
        <v>50710</v>
      </c>
      <c r="E9" s="325">
        <v>0.80200000000000005</v>
      </c>
      <c r="F9" s="307">
        <v>5141</v>
      </c>
      <c r="G9" s="325">
        <v>8.1000000000000003E-2</v>
      </c>
      <c r="H9" s="307">
        <v>55851</v>
      </c>
      <c r="I9" s="308">
        <v>0.88300000000000001</v>
      </c>
      <c r="J9" s="326">
        <v>63243</v>
      </c>
      <c r="L9" s="349"/>
    </row>
    <row r="10" spans="1:12" ht="15.75" x14ac:dyDescent="0.25">
      <c r="C10" s="305" t="s">
        <v>225</v>
      </c>
      <c r="D10" s="306">
        <v>49372</v>
      </c>
      <c r="E10" s="325">
        <v>0.83</v>
      </c>
      <c r="F10" s="307">
        <v>3586</v>
      </c>
      <c r="G10" s="325">
        <v>0.06</v>
      </c>
      <c r="H10" s="307">
        <v>52958</v>
      </c>
      <c r="I10" s="308">
        <v>0.89</v>
      </c>
      <c r="J10" s="326">
        <v>59502</v>
      </c>
      <c r="L10" s="349"/>
    </row>
    <row r="11" spans="1:12" ht="15.75" x14ac:dyDescent="0.25">
      <c r="C11" s="305" t="s">
        <v>226</v>
      </c>
      <c r="D11" s="306">
        <v>49331</v>
      </c>
      <c r="E11" s="325">
        <v>0.76700000000000002</v>
      </c>
      <c r="F11" s="307">
        <v>2559</v>
      </c>
      <c r="G11" s="325">
        <v>0.04</v>
      </c>
      <c r="H11" s="307">
        <v>51890</v>
      </c>
      <c r="I11" s="308">
        <v>0.80600000000000005</v>
      </c>
      <c r="J11" s="326">
        <v>64351</v>
      </c>
      <c r="L11" s="349"/>
    </row>
    <row r="12" spans="1:12" ht="15.75" x14ac:dyDescent="0.25">
      <c r="C12" s="305" t="s">
        <v>227</v>
      </c>
      <c r="D12" s="306">
        <v>52931</v>
      </c>
      <c r="E12" s="325">
        <v>0.78100000000000003</v>
      </c>
      <c r="F12" s="307">
        <v>2047</v>
      </c>
      <c r="G12" s="325">
        <v>0.03</v>
      </c>
      <c r="H12" s="307">
        <v>54978</v>
      </c>
      <c r="I12" s="308">
        <v>0.81200000000000006</v>
      </c>
      <c r="J12" s="326">
        <v>67737</v>
      </c>
      <c r="L12" s="349"/>
    </row>
    <row r="13" spans="1:12" ht="15.75" x14ac:dyDescent="0.25">
      <c r="C13" s="305" t="s">
        <v>228</v>
      </c>
      <c r="D13" s="306">
        <v>50352</v>
      </c>
      <c r="E13" s="325">
        <v>0.78500000000000003</v>
      </c>
      <c r="F13" s="307">
        <v>1610</v>
      </c>
      <c r="G13" s="325">
        <v>2.5000000000000001E-2</v>
      </c>
      <c r="H13" s="307">
        <v>51962</v>
      </c>
      <c r="I13" s="308">
        <v>0.81</v>
      </c>
      <c r="J13" s="326">
        <v>64122</v>
      </c>
      <c r="L13" s="349"/>
    </row>
    <row r="14" spans="1:12" ht="15.75" x14ac:dyDescent="0.25">
      <c r="C14" s="305" t="s">
        <v>229</v>
      </c>
      <c r="D14" s="306">
        <v>43553</v>
      </c>
      <c r="E14" s="325">
        <v>0.79400000000000004</v>
      </c>
      <c r="F14" s="307">
        <v>1124</v>
      </c>
      <c r="G14" s="325">
        <v>0.02</v>
      </c>
      <c r="H14" s="307">
        <v>44677</v>
      </c>
      <c r="I14" s="308">
        <v>0.81399999999999995</v>
      </c>
      <c r="J14" s="326">
        <v>54870</v>
      </c>
      <c r="L14" s="349"/>
    </row>
    <row r="15" spans="1:12" ht="15.75" x14ac:dyDescent="0.25">
      <c r="C15" s="305" t="s">
        <v>230</v>
      </c>
      <c r="D15" s="306">
        <v>35337</v>
      </c>
      <c r="E15" s="325">
        <v>0.745</v>
      </c>
      <c r="F15" s="307">
        <v>710</v>
      </c>
      <c r="G15" s="325">
        <v>1.4999999999999999E-2</v>
      </c>
      <c r="H15" s="307">
        <v>36047</v>
      </c>
      <c r="I15" s="308">
        <v>0.76</v>
      </c>
      <c r="J15" s="326">
        <v>47429</v>
      </c>
      <c r="L15" s="349"/>
    </row>
    <row r="16" spans="1:12" ht="15.75" x14ac:dyDescent="0.25">
      <c r="C16" s="305" t="s">
        <v>231</v>
      </c>
      <c r="D16" s="306">
        <v>31978</v>
      </c>
      <c r="E16" s="325">
        <v>0.70199999999999996</v>
      </c>
      <c r="F16" s="307">
        <v>467</v>
      </c>
      <c r="G16" s="325">
        <v>0.01</v>
      </c>
      <c r="H16" s="307">
        <v>32445</v>
      </c>
      <c r="I16" s="308">
        <v>0.71199999999999997</v>
      </c>
      <c r="J16" s="326">
        <v>45579</v>
      </c>
      <c r="L16" s="349"/>
    </row>
    <row r="17" spans="3:12" ht="15.75" x14ac:dyDescent="0.25">
      <c r="C17" s="305" t="s">
        <v>232</v>
      </c>
      <c r="D17" s="306">
        <v>15560</v>
      </c>
      <c r="E17" s="325">
        <v>0.64200000000000002</v>
      </c>
      <c r="F17" s="320">
        <v>73</v>
      </c>
      <c r="G17" s="325">
        <v>3.0000000000000001E-3</v>
      </c>
      <c r="H17" s="307">
        <v>15633</v>
      </c>
      <c r="I17" s="308">
        <v>0.64500000000000002</v>
      </c>
      <c r="J17" s="326">
        <v>24242</v>
      </c>
      <c r="L17" s="349"/>
    </row>
    <row r="18" spans="3:12" ht="15.75" x14ac:dyDescent="0.25">
      <c r="C18" s="305" t="s">
        <v>233</v>
      </c>
      <c r="D18" s="306">
        <v>12073</v>
      </c>
      <c r="E18" s="325">
        <v>0.60699999999999998</v>
      </c>
      <c r="F18" s="320">
        <v>56</v>
      </c>
      <c r="G18" s="325">
        <v>3.0000000000000001E-3</v>
      </c>
      <c r="H18" s="307">
        <v>12129</v>
      </c>
      <c r="I18" s="308">
        <v>0.61</v>
      </c>
      <c r="J18" s="326">
        <v>19893</v>
      </c>
      <c r="L18" s="349"/>
    </row>
    <row r="19" spans="3:12" ht="15.75" x14ac:dyDescent="0.25">
      <c r="C19" s="305" t="s">
        <v>234</v>
      </c>
      <c r="D19" s="306">
        <v>9334</v>
      </c>
      <c r="E19" s="325">
        <v>0.52</v>
      </c>
      <c r="F19" s="320">
        <v>38</v>
      </c>
      <c r="G19" s="325">
        <v>2E-3</v>
      </c>
      <c r="H19" s="307">
        <v>9372</v>
      </c>
      <c r="I19" s="308">
        <v>0.52300000000000002</v>
      </c>
      <c r="J19" s="326">
        <v>17933</v>
      </c>
      <c r="L19" s="349"/>
    </row>
    <row r="20" spans="3:12" ht="15.75" x14ac:dyDescent="0.25">
      <c r="C20" s="305" t="s">
        <v>235</v>
      </c>
      <c r="D20" s="306">
        <v>6965</v>
      </c>
      <c r="E20" s="325">
        <v>0.45600000000000002</v>
      </c>
      <c r="F20" s="320">
        <v>22</v>
      </c>
      <c r="G20" s="325">
        <v>1E-3</v>
      </c>
      <c r="H20" s="307">
        <v>6987</v>
      </c>
      <c r="I20" s="308">
        <v>0.45700000000000002</v>
      </c>
      <c r="J20" s="326">
        <v>15282</v>
      </c>
      <c r="L20" s="349"/>
    </row>
    <row r="21" spans="3:12" ht="15.75" x14ac:dyDescent="0.25">
      <c r="C21" s="305" t="s">
        <v>236</v>
      </c>
      <c r="D21" s="306">
        <v>4396</v>
      </c>
      <c r="E21" s="325">
        <v>0.34</v>
      </c>
      <c r="F21" s="320">
        <v>15</v>
      </c>
      <c r="G21" s="325">
        <v>1E-3</v>
      </c>
      <c r="H21" s="307">
        <v>4411</v>
      </c>
      <c r="I21" s="308">
        <v>0.34100000000000003</v>
      </c>
      <c r="J21" s="326">
        <v>12948</v>
      </c>
      <c r="L21" s="349"/>
    </row>
    <row r="22" spans="3:12" ht="15.75" x14ac:dyDescent="0.25">
      <c r="C22" s="305" t="s">
        <v>237</v>
      </c>
      <c r="D22" s="306" t="s">
        <v>300</v>
      </c>
      <c r="E22" s="325" t="s">
        <v>300</v>
      </c>
      <c r="F22" s="320" t="s">
        <v>300</v>
      </c>
      <c r="G22" s="325" t="s">
        <v>300</v>
      </c>
      <c r="H22" s="307">
        <v>2436</v>
      </c>
      <c r="I22" s="308">
        <v>0.248</v>
      </c>
      <c r="J22" s="326">
        <v>9840</v>
      </c>
      <c r="L22" s="349"/>
    </row>
    <row r="23" spans="3:12" ht="16.5" thickBot="1" x14ac:dyDescent="0.3">
      <c r="C23" s="305" t="s">
        <v>460</v>
      </c>
      <c r="D23" s="306" t="s">
        <v>300</v>
      </c>
      <c r="E23" s="325" t="s">
        <v>300</v>
      </c>
      <c r="F23" s="320" t="s">
        <v>300</v>
      </c>
      <c r="G23" s="325" t="s">
        <v>300</v>
      </c>
      <c r="H23" s="307">
        <v>1673</v>
      </c>
      <c r="I23" s="308">
        <v>0.124</v>
      </c>
      <c r="J23" s="326">
        <v>13538</v>
      </c>
      <c r="L23" s="349"/>
    </row>
    <row r="24" spans="3:12" ht="16.5" thickTop="1" x14ac:dyDescent="0.25">
      <c r="C24" s="327" t="s">
        <v>36</v>
      </c>
      <c r="D24" s="328">
        <v>516204</v>
      </c>
      <c r="E24" s="329">
        <v>0.69899999999999995</v>
      </c>
      <c r="F24" s="330">
        <v>49865</v>
      </c>
      <c r="G24" s="329">
        <v>6.8000000000000005E-2</v>
      </c>
      <c r="H24" s="330">
        <v>566069</v>
      </c>
      <c r="I24" s="331">
        <v>0.76600000000000001</v>
      </c>
      <c r="J24" s="332">
        <v>738735</v>
      </c>
      <c r="L24" s="349"/>
    </row>
    <row r="25" spans="3:12" ht="15.75" x14ac:dyDescent="0.25">
      <c r="C25" s="117"/>
    </row>
    <row r="26" spans="3:12" s="134" customFormat="1" ht="15.75" x14ac:dyDescent="0.25">
      <c r="C26" s="103"/>
      <c r="J26" s="103" t="s">
        <v>206</v>
      </c>
    </row>
    <row r="27" spans="3:12" s="134" customFormat="1" ht="15.75" x14ac:dyDescent="0.25">
      <c r="C27" s="111" t="s">
        <v>102</v>
      </c>
    </row>
    <row r="28" spans="3:12" x14ac:dyDescent="0.25">
      <c r="C28" s="368" t="s">
        <v>490</v>
      </c>
      <c r="D28" s="134"/>
      <c r="E28" s="134"/>
      <c r="F28" s="134"/>
      <c r="G28" s="134"/>
      <c r="H28" s="134"/>
      <c r="I28" s="134"/>
      <c r="J28" s="134"/>
    </row>
    <row r="29" spans="3:12" ht="26.25" customHeight="1" x14ac:dyDescent="0.25">
      <c r="C29" s="427" t="s">
        <v>491</v>
      </c>
      <c r="D29" s="404"/>
      <c r="E29" s="404"/>
      <c r="F29" s="404"/>
      <c r="G29" s="404"/>
      <c r="H29" s="404"/>
      <c r="I29" s="404"/>
      <c r="J29" s="404"/>
    </row>
    <row r="30" spans="3:12" x14ac:dyDescent="0.25">
      <c r="C30" s="368" t="s">
        <v>492</v>
      </c>
      <c r="D30" s="134"/>
      <c r="E30" s="134"/>
      <c r="F30" s="134"/>
      <c r="G30" s="134"/>
      <c r="H30" s="134"/>
      <c r="I30" s="134"/>
      <c r="J30" s="134"/>
    </row>
    <row r="31" spans="3:12" x14ac:dyDescent="0.25">
      <c r="C31" s="368" t="s">
        <v>493</v>
      </c>
      <c r="D31" s="134"/>
      <c r="E31" s="134"/>
      <c r="F31" s="134"/>
      <c r="G31" s="134"/>
      <c r="H31" s="134"/>
      <c r="I31" s="134"/>
      <c r="J31" s="134"/>
    </row>
    <row r="32" spans="3:12" ht="27" customHeight="1" x14ac:dyDescent="0.25">
      <c r="C32" s="427" t="s">
        <v>501</v>
      </c>
      <c r="D32" s="404"/>
      <c r="E32" s="404"/>
      <c r="F32" s="404"/>
      <c r="G32" s="404"/>
      <c r="H32" s="404"/>
      <c r="I32" s="404"/>
      <c r="J32" s="404"/>
    </row>
  </sheetData>
  <mergeCells count="2">
    <mergeCell ref="C29:J29"/>
    <mergeCell ref="C32:J32"/>
  </mergeCells>
  <hyperlinks>
    <hyperlink ref="A1" location="Contents!A1" display="Contents"/>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5"/>
  <sheetViews>
    <sheetView workbookViewId="0">
      <selection activeCell="G9" sqref="G9"/>
    </sheetView>
  </sheetViews>
  <sheetFormatPr defaultRowHeight="15" x14ac:dyDescent="0.25"/>
  <cols>
    <col min="1" max="2" width="9.140625" style="1"/>
    <col min="3" max="3" width="36.42578125" style="1" customWidth="1"/>
    <col min="4" max="8" width="12.7109375" style="1" customWidth="1"/>
    <col min="9" max="16384" width="9.140625" style="1"/>
  </cols>
  <sheetData>
    <row r="1" spans="1:8" ht="15.75" x14ac:dyDescent="0.25">
      <c r="A1" s="241" t="s">
        <v>377</v>
      </c>
    </row>
    <row r="3" spans="1:8" ht="18" x14ac:dyDescent="0.25">
      <c r="C3" s="18" t="s">
        <v>557</v>
      </c>
    </row>
    <row r="4" spans="1:8" ht="15.75" x14ac:dyDescent="0.25">
      <c r="C4" s="68"/>
    </row>
    <row r="5" spans="1:8" ht="15.75" x14ac:dyDescent="0.25">
      <c r="C5" s="23"/>
      <c r="D5" s="254" t="s">
        <v>0</v>
      </c>
      <c r="E5" s="255" t="s">
        <v>8</v>
      </c>
      <c r="F5" s="253" t="s">
        <v>9</v>
      </c>
      <c r="G5" s="253" t="s">
        <v>313</v>
      </c>
      <c r="H5" s="253" t="s">
        <v>396</v>
      </c>
    </row>
    <row r="6" spans="1:8" ht="15.75" x14ac:dyDescent="0.25">
      <c r="C6" s="23" t="s">
        <v>253</v>
      </c>
      <c r="D6" s="33">
        <v>2229</v>
      </c>
      <c r="E6" s="34">
        <v>2398</v>
      </c>
      <c r="F6" s="35">
        <v>2121</v>
      </c>
      <c r="G6" s="35">
        <v>2376</v>
      </c>
      <c r="H6" s="35">
        <v>2484</v>
      </c>
    </row>
    <row r="7" spans="1:8" ht="15.75" x14ac:dyDescent="0.25">
      <c r="C7" s="23" t="s">
        <v>254</v>
      </c>
      <c r="D7" s="33">
        <v>10089</v>
      </c>
      <c r="E7" s="34">
        <v>9455</v>
      </c>
      <c r="F7" s="35">
        <v>9739</v>
      </c>
      <c r="G7" s="35">
        <v>9969</v>
      </c>
      <c r="H7" s="35">
        <v>9990</v>
      </c>
    </row>
    <row r="8" spans="1:8" ht="18" x14ac:dyDescent="0.25">
      <c r="C8" s="23" t="s">
        <v>562</v>
      </c>
      <c r="D8" s="33">
        <v>3601</v>
      </c>
      <c r="E8" s="34">
        <v>2987</v>
      </c>
      <c r="F8" s="35">
        <v>2773</v>
      </c>
      <c r="G8" s="35">
        <v>3010</v>
      </c>
      <c r="H8" s="35">
        <v>2255</v>
      </c>
    </row>
    <row r="9" spans="1:8" ht="28.5" customHeight="1" x14ac:dyDescent="0.25">
      <c r="C9" s="23" t="s">
        <v>561</v>
      </c>
      <c r="D9" s="37">
        <v>208</v>
      </c>
      <c r="E9" s="17">
        <v>192</v>
      </c>
      <c r="F9" s="38">
        <v>211</v>
      </c>
      <c r="G9" s="38">
        <v>216</v>
      </c>
      <c r="H9" s="38">
        <v>200</v>
      </c>
    </row>
    <row r="10" spans="1:8" ht="15.75" x14ac:dyDescent="0.25">
      <c r="C10" s="304" t="s">
        <v>456</v>
      </c>
      <c r="D10" s="289">
        <v>45</v>
      </c>
      <c r="E10" s="290">
        <v>44</v>
      </c>
      <c r="F10" s="291">
        <v>43</v>
      </c>
      <c r="G10" s="291">
        <v>44</v>
      </c>
      <c r="H10" s="38">
        <v>35</v>
      </c>
    </row>
    <row r="11" spans="1:8" ht="15.75" x14ac:dyDescent="0.25">
      <c r="C11" s="304" t="s">
        <v>457</v>
      </c>
      <c r="D11" s="289">
        <v>163</v>
      </c>
      <c r="E11" s="290">
        <v>148</v>
      </c>
      <c r="F11" s="291">
        <v>168</v>
      </c>
      <c r="G11" s="291">
        <v>172</v>
      </c>
      <c r="H11" s="38">
        <v>165</v>
      </c>
    </row>
    <row r="12" spans="1:8" ht="23.25" customHeight="1" x14ac:dyDescent="0.25">
      <c r="C12" s="23" t="s">
        <v>560</v>
      </c>
      <c r="D12" s="33">
        <v>2544</v>
      </c>
      <c r="E12" s="34">
        <v>2254</v>
      </c>
      <c r="F12" s="35">
        <v>2567</v>
      </c>
      <c r="G12" s="35">
        <v>2633</v>
      </c>
      <c r="H12" s="35">
        <v>2624</v>
      </c>
    </row>
    <row r="13" spans="1:8" ht="15.75" x14ac:dyDescent="0.25">
      <c r="C13" s="304" t="s">
        <v>456</v>
      </c>
      <c r="D13" s="292">
        <v>167</v>
      </c>
      <c r="E13" s="295">
        <v>161</v>
      </c>
      <c r="F13" s="296">
        <v>158</v>
      </c>
      <c r="G13" s="296">
        <v>146</v>
      </c>
      <c r="H13" s="35">
        <v>96</v>
      </c>
    </row>
    <row r="14" spans="1:8" ht="15.75" x14ac:dyDescent="0.25">
      <c r="C14" s="304" t="s">
        <v>457</v>
      </c>
      <c r="D14" s="292">
        <v>2377</v>
      </c>
      <c r="E14" s="295">
        <v>2093</v>
      </c>
      <c r="F14" s="296">
        <v>2409</v>
      </c>
      <c r="G14" s="296">
        <v>2487</v>
      </c>
      <c r="H14" s="35">
        <v>2528</v>
      </c>
    </row>
    <row r="15" spans="1:8" x14ac:dyDescent="0.25">
      <c r="C15" s="3"/>
      <c r="D15" s="133"/>
      <c r="E15" s="19"/>
      <c r="F15" s="86"/>
      <c r="G15" s="86"/>
      <c r="H15" s="86"/>
    </row>
    <row r="16" spans="1:8" ht="18" x14ac:dyDescent="0.25">
      <c r="C16" s="23" t="s">
        <v>559</v>
      </c>
      <c r="D16" s="37" t="s">
        <v>255</v>
      </c>
      <c r="E16" s="34">
        <v>1385</v>
      </c>
      <c r="F16" s="38">
        <v>644</v>
      </c>
      <c r="G16" s="38">
        <v>421</v>
      </c>
      <c r="H16" s="38">
        <v>531</v>
      </c>
    </row>
    <row r="17" spans="3:8" ht="18" x14ac:dyDescent="0.25">
      <c r="C17" s="23" t="s">
        <v>558</v>
      </c>
      <c r="D17" s="37" t="s">
        <v>255</v>
      </c>
      <c r="E17" s="34">
        <v>1951</v>
      </c>
      <c r="F17" s="38">
        <v>377</v>
      </c>
      <c r="G17" s="38">
        <v>356</v>
      </c>
      <c r="H17" s="38">
        <v>438</v>
      </c>
    </row>
    <row r="18" spans="3:8" ht="18" x14ac:dyDescent="0.25">
      <c r="C18" s="94"/>
    </row>
    <row r="19" spans="3:8" ht="15.75" x14ac:dyDescent="0.25">
      <c r="C19" s="17"/>
      <c r="G19" s="17"/>
      <c r="H19" s="103" t="s">
        <v>590</v>
      </c>
    </row>
    <row r="20" spans="3:8" ht="15.75" x14ac:dyDescent="0.25">
      <c r="C20" s="120"/>
    </row>
    <row r="21" spans="3:8" x14ac:dyDescent="0.25">
      <c r="C21" s="357" t="s">
        <v>74</v>
      </c>
      <c r="D21" s="385"/>
      <c r="E21" s="385"/>
      <c r="F21" s="385"/>
      <c r="G21" s="385"/>
      <c r="H21" s="121"/>
    </row>
    <row r="22" spans="3:8" x14ac:dyDescent="0.25">
      <c r="C22" s="399" t="s">
        <v>554</v>
      </c>
      <c r="D22" s="429"/>
      <c r="E22" s="429"/>
      <c r="F22" s="429"/>
      <c r="G22" s="429"/>
      <c r="H22" s="429"/>
    </row>
    <row r="23" spans="3:8" ht="23.25" customHeight="1" x14ac:dyDescent="0.25">
      <c r="C23" s="399" t="s">
        <v>470</v>
      </c>
      <c r="D23" s="429"/>
      <c r="E23" s="429"/>
      <c r="F23" s="429"/>
      <c r="G23" s="429"/>
      <c r="H23" s="429"/>
    </row>
    <row r="24" spans="3:8" ht="25.5" customHeight="1" x14ac:dyDescent="0.25">
      <c r="C24" s="399" t="s">
        <v>555</v>
      </c>
      <c r="D24" s="429"/>
      <c r="E24" s="429"/>
      <c r="F24" s="429"/>
      <c r="G24" s="429"/>
      <c r="H24" s="429"/>
    </row>
    <row r="25" spans="3:8" ht="39" customHeight="1" x14ac:dyDescent="0.25">
      <c r="C25" s="428" t="s">
        <v>556</v>
      </c>
      <c r="D25" s="429"/>
      <c r="E25" s="429"/>
      <c r="F25" s="429"/>
      <c r="G25" s="429"/>
      <c r="H25" s="429"/>
    </row>
  </sheetData>
  <mergeCells count="4">
    <mergeCell ref="C25:H25"/>
    <mergeCell ref="C22:H22"/>
    <mergeCell ref="C23:H23"/>
    <mergeCell ref="C24:H24"/>
  </mergeCells>
  <hyperlinks>
    <hyperlink ref="A1" location="Contents!A1" display="Contents"/>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6"/>
  <sheetViews>
    <sheetView topLeftCell="C1" workbookViewId="0">
      <selection activeCell="D1" sqref="D1"/>
    </sheetView>
  </sheetViews>
  <sheetFormatPr defaultRowHeight="15" x14ac:dyDescent="0.25"/>
  <cols>
    <col min="1" max="2" width="9.140625" style="1"/>
    <col min="3" max="3" width="36" style="1" customWidth="1"/>
    <col min="4" max="8" width="12.85546875" style="1" customWidth="1"/>
    <col min="9" max="16384" width="9.140625" style="1"/>
  </cols>
  <sheetData>
    <row r="1" spans="1:8" ht="15.75" x14ac:dyDescent="0.25">
      <c r="A1" s="241" t="s">
        <v>377</v>
      </c>
    </row>
    <row r="3" spans="1:8" ht="18" x14ac:dyDescent="0.25">
      <c r="C3" s="18" t="s">
        <v>563</v>
      </c>
    </row>
    <row r="4" spans="1:8" ht="15.75" x14ac:dyDescent="0.25">
      <c r="C4" s="2"/>
    </row>
    <row r="5" spans="1:8" ht="16.5" customHeight="1" x14ac:dyDescent="0.25">
      <c r="C5" s="19"/>
      <c r="D5" s="397" t="s">
        <v>15</v>
      </c>
      <c r="E5" s="397" t="s">
        <v>16</v>
      </c>
      <c r="F5" s="397" t="s">
        <v>314</v>
      </c>
      <c r="G5" s="397" t="s">
        <v>397</v>
      </c>
      <c r="H5" s="398" t="s">
        <v>398</v>
      </c>
    </row>
    <row r="6" spans="1:8" ht="15" customHeight="1" x14ac:dyDescent="0.25">
      <c r="C6" s="19"/>
      <c r="D6" s="397"/>
      <c r="E6" s="397"/>
      <c r="F6" s="397"/>
      <c r="G6" s="397"/>
      <c r="H6" s="398"/>
    </row>
    <row r="7" spans="1:8" ht="15.75" x14ac:dyDescent="0.25">
      <c r="C7" s="233" t="s">
        <v>253</v>
      </c>
      <c r="D7" s="188">
        <v>7.5999999999999998E-2</v>
      </c>
      <c r="E7" s="188">
        <v>-0.11600000000000001</v>
      </c>
      <c r="F7" s="188">
        <v>0.12</v>
      </c>
      <c r="G7" s="188">
        <v>4.4999999999999998E-2</v>
      </c>
      <c r="H7" s="51">
        <v>0.114</v>
      </c>
    </row>
    <row r="8" spans="1:8" ht="15.75" x14ac:dyDescent="0.25">
      <c r="C8" s="233" t="s">
        <v>254</v>
      </c>
      <c r="D8" s="188">
        <v>-6.3E-2</v>
      </c>
      <c r="E8" s="188">
        <v>0.03</v>
      </c>
      <c r="F8" s="188">
        <v>2.4E-2</v>
      </c>
      <c r="G8" s="188">
        <v>2E-3</v>
      </c>
      <c r="H8" s="51">
        <v>-0.01</v>
      </c>
    </row>
    <row r="9" spans="1:8" ht="18" x14ac:dyDescent="0.25">
      <c r="C9" s="233" t="s">
        <v>562</v>
      </c>
      <c r="D9" s="188">
        <v>-0.17100000000000001</v>
      </c>
      <c r="E9" s="188">
        <v>-7.1999999999999995E-2</v>
      </c>
      <c r="F9" s="188">
        <v>8.5000000000000006E-2</v>
      </c>
      <c r="G9" s="188">
        <v>-0.251</v>
      </c>
      <c r="H9" s="51">
        <v>-0.374</v>
      </c>
    </row>
    <row r="10" spans="1:8" ht="18" x14ac:dyDescent="0.25">
      <c r="C10" s="233" t="s">
        <v>561</v>
      </c>
      <c r="D10" s="188">
        <v>-7.6999999999999999E-2</v>
      </c>
      <c r="E10" s="188">
        <v>9.9000000000000005E-2</v>
      </c>
      <c r="F10" s="188">
        <v>2.4E-2</v>
      </c>
      <c r="G10" s="188">
        <v>-7.3999999999999996E-2</v>
      </c>
      <c r="H10" s="51">
        <v>-3.7999999999999999E-2</v>
      </c>
    </row>
    <row r="11" spans="1:8" ht="15.75" x14ac:dyDescent="0.25">
      <c r="C11" s="348" t="s">
        <v>482</v>
      </c>
      <c r="D11" s="188">
        <v>-2.2222222222222254E-2</v>
      </c>
      <c r="E11" s="188">
        <v>-2.2727272727272707E-2</v>
      </c>
      <c r="F11" s="188">
        <v>2.3255813953488413E-2</v>
      </c>
      <c r="G11" s="188">
        <v>-0.20499999999999999</v>
      </c>
      <c r="H11" s="51">
        <v>-0.222</v>
      </c>
    </row>
    <row r="12" spans="1:8" ht="15.75" x14ac:dyDescent="0.25">
      <c r="C12" s="348" t="s">
        <v>483</v>
      </c>
      <c r="D12" s="188">
        <v>-9.2024539877300637E-2</v>
      </c>
      <c r="E12" s="188">
        <v>0.13513513513513509</v>
      </c>
      <c r="F12" s="188">
        <v>2.3809523809523725E-2</v>
      </c>
      <c r="G12" s="188">
        <v>-4.1000000000000002E-2</v>
      </c>
      <c r="H12" s="51">
        <v>1.2E-2</v>
      </c>
    </row>
    <row r="13" spans="1:8" ht="18" x14ac:dyDescent="0.25">
      <c r="C13" s="233" t="s">
        <v>560</v>
      </c>
      <c r="D13" s="188">
        <v>-0.114</v>
      </c>
      <c r="E13" s="188">
        <v>0.13900000000000001</v>
      </c>
      <c r="F13" s="188">
        <v>2.5999999999999999E-2</v>
      </c>
      <c r="G13" s="188">
        <v>-3.0000000000000001E-3</v>
      </c>
      <c r="H13" s="51">
        <v>3.1E-2</v>
      </c>
    </row>
    <row r="14" spans="1:8" ht="15.75" x14ac:dyDescent="0.25">
      <c r="C14" s="348" t="s">
        <v>482</v>
      </c>
      <c r="D14" s="188">
        <v>-3.59281437125748E-2</v>
      </c>
      <c r="E14" s="188">
        <v>-1.8633540372670843E-2</v>
      </c>
      <c r="F14" s="188">
        <v>-7.5949367088607556E-2</v>
      </c>
      <c r="G14" s="188">
        <v>-0.34200000000000003</v>
      </c>
      <c r="H14" s="51">
        <v>-0.42499999999999999</v>
      </c>
    </row>
    <row r="15" spans="1:8" ht="15.75" x14ac:dyDescent="0.25">
      <c r="C15" s="348" t="s">
        <v>483</v>
      </c>
      <c r="D15" s="188">
        <v>-0.11947833403449726</v>
      </c>
      <c r="E15" s="188">
        <v>0.15097945532728141</v>
      </c>
      <c r="F15" s="188">
        <v>3.2378580323785711E-2</v>
      </c>
      <c r="G15" s="188">
        <v>1.6E-2</v>
      </c>
      <c r="H15" s="51">
        <v>6.5000000000000002E-2</v>
      </c>
    </row>
    <row r="16" spans="1:8" ht="15.75" x14ac:dyDescent="0.25">
      <c r="C16" s="233"/>
      <c r="D16" s="188"/>
      <c r="E16" s="188"/>
      <c r="F16" s="188"/>
      <c r="G16" s="188"/>
      <c r="H16" s="51"/>
    </row>
    <row r="17" spans="3:8" ht="18" x14ac:dyDescent="0.25">
      <c r="C17" s="233" t="s">
        <v>559</v>
      </c>
      <c r="D17" s="188" t="s">
        <v>255</v>
      </c>
      <c r="E17" s="188">
        <v>-0.53500000000000003</v>
      </c>
      <c r="F17" s="188">
        <v>-0.34599999999999997</v>
      </c>
      <c r="G17" s="188">
        <v>0.26100000000000001</v>
      </c>
      <c r="H17" s="51" t="s">
        <v>255</v>
      </c>
    </row>
    <row r="18" spans="3:8" ht="18" x14ac:dyDescent="0.25">
      <c r="C18" s="233" t="s">
        <v>558</v>
      </c>
      <c r="D18" s="188" t="s">
        <v>255</v>
      </c>
      <c r="E18" s="188">
        <v>-0.80700000000000005</v>
      </c>
      <c r="F18" s="188">
        <v>-5.6000000000000001E-2</v>
      </c>
      <c r="G18" s="188">
        <v>0.23</v>
      </c>
      <c r="H18" s="51" t="s">
        <v>255</v>
      </c>
    </row>
    <row r="19" spans="3:8" ht="15.75" x14ac:dyDescent="0.25">
      <c r="C19" s="5"/>
    </row>
    <row r="20" spans="3:8" ht="15.75" x14ac:dyDescent="0.25">
      <c r="C20" s="17"/>
      <c r="G20" s="17"/>
      <c r="H20" s="103" t="s">
        <v>590</v>
      </c>
    </row>
    <row r="21" spans="3:8" x14ac:dyDescent="0.25">
      <c r="C21" s="121"/>
    </row>
    <row r="22" spans="3:8" x14ac:dyDescent="0.25">
      <c r="C22" s="357" t="s">
        <v>74</v>
      </c>
      <c r="D22" s="385"/>
      <c r="E22" s="385"/>
      <c r="F22" s="385"/>
      <c r="G22" s="385"/>
      <c r="H22" s="121"/>
    </row>
    <row r="23" spans="3:8" x14ac:dyDescent="0.25">
      <c r="C23" s="399" t="s">
        <v>554</v>
      </c>
      <c r="D23" s="429"/>
      <c r="E23" s="429"/>
      <c r="F23" s="429"/>
      <c r="G23" s="429"/>
      <c r="H23" s="429"/>
    </row>
    <row r="24" spans="3:8" ht="26.25" customHeight="1" x14ac:dyDescent="0.25">
      <c r="C24" s="399" t="s">
        <v>470</v>
      </c>
      <c r="D24" s="429"/>
      <c r="E24" s="429"/>
      <c r="F24" s="429"/>
      <c r="G24" s="429"/>
      <c r="H24" s="429"/>
    </row>
    <row r="25" spans="3:8" ht="23.25" customHeight="1" x14ac:dyDescent="0.25">
      <c r="C25" s="399" t="s">
        <v>555</v>
      </c>
      <c r="D25" s="429"/>
      <c r="E25" s="429"/>
      <c r="F25" s="429"/>
      <c r="G25" s="429"/>
      <c r="H25" s="429"/>
    </row>
    <row r="26" spans="3:8" ht="38.25" customHeight="1" x14ac:dyDescent="0.25">
      <c r="C26" s="428" t="s">
        <v>556</v>
      </c>
      <c r="D26" s="429"/>
      <c r="E26" s="429"/>
      <c r="F26" s="429"/>
      <c r="G26" s="429"/>
      <c r="H26" s="429"/>
    </row>
  </sheetData>
  <mergeCells count="9">
    <mergeCell ref="C24:H24"/>
    <mergeCell ref="C25:H25"/>
    <mergeCell ref="C26:H26"/>
    <mergeCell ref="H5:H6"/>
    <mergeCell ref="D5:D6"/>
    <mergeCell ref="E5:E6"/>
    <mergeCell ref="F5:F6"/>
    <mergeCell ref="G5:G6"/>
    <mergeCell ref="C23:H23"/>
  </mergeCells>
  <hyperlinks>
    <hyperlink ref="A1" location="Contents!A1" display="Contents"/>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8"/>
  <sheetViews>
    <sheetView topLeftCell="B1" workbookViewId="0">
      <selection activeCell="H7" sqref="H7"/>
    </sheetView>
  </sheetViews>
  <sheetFormatPr defaultRowHeight="15" x14ac:dyDescent="0.25"/>
  <cols>
    <col min="1" max="2" width="9.140625" style="1"/>
    <col min="3" max="3" width="30.28515625" style="1" customWidth="1"/>
    <col min="4" max="4" width="17" style="1" customWidth="1"/>
    <col min="5" max="7" width="17.28515625" style="1" customWidth="1"/>
    <col min="8" max="16384" width="9.140625" style="1"/>
  </cols>
  <sheetData>
    <row r="1" spans="1:7" ht="15.75" x14ac:dyDescent="0.25">
      <c r="A1" s="241" t="s">
        <v>377</v>
      </c>
    </row>
    <row r="3" spans="1:7" ht="31.5" customHeight="1" x14ac:dyDescent="0.25">
      <c r="C3" s="414" t="s">
        <v>441</v>
      </c>
      <c r="D3" s="404"/>
      <c r="E3" s="404"/>
      <c r="F3" s="404"/>
      <c r="G3" s="395"/>
    </row>
    <row r="4" spans="1:7" ht="15.75" x14ac:dyDescent="0.25">
      <c r="C4" s="68"/>
    </row>
    <row r="5" spans="1:7" ht="18" x14ac:dyDescent="0.25">
      <c r="C5" s="23"/>
      <c r="D5" s="5" t="s">
        <v>257</v>
      </c>
      <c r="E5" s="201" t="s">
        <v>9</v>
      </c>
      <c r="F5" s="178" t="s">
        <v>313</v>
      </c>
      <c r="G5" s="253" t="s">
        <v>396</v>
      </c>
    </row>
    <row r="6" spans="1:7" ht="18" x14ac:dyDescent="0.25">
      <c r="C6" s="23" t="s">
        <v>566</v>
      </c>
      <c r="D6" s="5" t="s">
        <v>70</v>
      </c>
      <c r="E6" s="10">
        <v>15430</v>
      </c>
      <c r="F6" s="10">
        <v>14462</v>
      </c>
      <c r="G6" s="10">
        <v>13438</v>
      </c>
    </row>
    <row r="7" spans="1:7" ht="15.75" x14ac:dyDescent="0.25">
      <c r="C7" s="23" t="s">
        <v>258</v>
      </c>
      <c r="D7" s="5" t="s">
        <v>70</v>
      </c>
      <c r="E7" s="10">
        <v>1808</v>
      </c>
      <c r="F7" s="10">
        <v>1885</v>
      </c>
      <c r="G7" s="10">
        <v>1704</v>
      </c>
    </row>
    <row r="8" spans="1:7" ht="15.75" x14ac:dyDescent="0.25">
      <c r="C8" s="23" t="s">
        <v>259</v>
      </c>
      <c r="D8" s="5" t="s">
        <v>70</v>
      </c>
      <c r="E8" s="10">
        <v>1566</v>
      </c>
      <c r="F8" s="10">
        <v>1636</v>
      </c>
      <c r="G8" s="10">
        <v>1467</v>
      </c>
    </row>
    <row r="9" spans="1:7" ht="15.75" x14ac:dyDescent="0.25">
      <c r="C9" s="23" t="s">
        <v>260</v>
      </c>
      <c r="D9" s="5" t="s">
        <v>70</v>
      </c>
      <c r="E9" s="6">
        <v>242</v>
      </c>
      <c r="F9" s="178">
        <v>249</v>
      </c>
      <c r="G9" s="253">
        <v>237</v>
      </c>
    </row>
    <row r="10" spans="1:7" x14ac:dyDescent="0.25">
      <c r="C10" s="3"/>
      <c r="D10" s="19"/>
      <c r="E10" s="86"/>
      <c r="F10" s="86"/>
      <c r="G10" s="86"/>
    </row>
    <row r="11" spans="1:7" ht="15.75" x14ac:dyDescent="0.25">
      <c r="C11" s="23" t="s">
        <v>261</v>
      </c>
      <c r="D11" s="5" t="s">
        <v>70</v>
      </c>
      <c r="E11" s="10">
        <v>9499</v>
      </c>
      <c r="F11" s="10">
        <v>9082</v>
      </c>
      <c r="G11" s="10">
        <v>9171</v>
      </c>
    </row>
    <row r="12" spans="1:7" ht="15.75" x14ac:dyDescent="0.25">
      <c r="C12" s="23" t="s">
        <v>262</v>
      </c>
      <c r="D12" s="5" t="s">
        <v>70</v>
      </c>
      <c r="E12" s="10">
        <v>6989</v>
      </c>
      <c r="F12" s="10">
        <v>6753</v>
      </c>
      <c r="G12" s="10">
        <v>6809</v>
      </c>
    </row>
    <row r="13" spans="1:7" ht="15.75" x14ac:dyDescent="0.25">
      <c r="C13" s="23" t="s">
        <v>263</v>
      </c>
      <c r="D13" s="5" t="s">
        <v>70</v>
      </c>
      <c r="E13" s="10">
        <v>1844</v>
      </c>
      <c r="F13" s="10">
        <v>1676</v>
      </c>
      <c r="G13" s="10">
        <v>1711</v>
      </c>
    </row>
    <row r="14" spans="1:7" ht="15.75" x14ac:dyDescent="0.25">
      <c r="C14" s="23" t="s">
        <v>264</v>
      </c>
      <c r="D14" s="5" t="s">
        <v>70</v>
      </c>
      <c r="E14" s="6">
        <v>445</v>
      </c>
      <c r="F14" s="178">
        <v>438</v>
      </c>
      <c r="G14" s="253">
        <v>447</v>
      </c>
    </row>
    <row r="15" spans="1:7" ht="15.75" x14ac:dyDescent="0.25">
      <c r="C15" s="23" t="s">
        <v>265</v>
      </c>
      <c r="D15" s="5" t="s">
        <v>70</v>
      </c>
      <c r="E15" s="6">
        <v>221</v>
      </c>
      <c r="F15" s="178">
        <v>215</v>
      </c>
      <c r="G15" s="253">
        <v>204</v>
      </c>
    </row>
    <row r="16" spans="1:7" ht="18" x14ac:dyDescent="0.25">
      <c r="C16" s="94"/>
    </row>
    <row r="17" spans="3:7" ht="15.75" x14ac:dyDescent="0.25">
      <c r="C17" s="17"/>
      <c r="E17" s="17"/>
      <c r="F17" s="103"/>
      <c r="G17" s="103" t="s">
        <v>360</v>
      </c>
    </row>
    <row r="18" spans="3:7" x14ac:dyDescent="0.25">
      <c r="C18" s="53"/>
    </row>
    <row r="19" spans="3:7" x14ac:dyDescent="0.25">
      <c r="C19" s="121" t="s">
        <v>74</v>
      </c>
      <c r="D19" s="202"/>
      <c r="E19" s="202"/>
      <c r="F19" s="202"/>
    </row>
    <row r="20" spans="3:7" ht="51.75" customHeight="1" x14ac:dyDescent="0.25">
      <c r="C20" s="399" t="s">
        <v>361</v>
      </c>
      <c r="D20" s="431"/>
      <c r="E20" s="431"/>
      <c r="F20" s="431"/>
    </row>
    <row r="21" spans="3:7" ht="13.5" customHeight="1" x14ac:dyDescent="0.25">
      <c r="C21" s="399" t="s">
        <v>266</v>
      </c>
      <c r="D21" s="431"/>
      <c r="E21" s="431"/>
      <c r="F21" s="202"/>
    </row>
    <row r="22" spans="3:7" s="344" customFormat="1" ht="26.25" customHeight="1" x14ac:dyDescent="0.25">
      <c r="C22" s="399" t="s">
        <v>564</v>
      </c>
      <c r="D22" s="431"/>
      <c r="E22" s="431"/>
      <c r="F22" s="431"/>
    </row>
    <row r="23" spans="3:7" s="344" customFormat="1" ht="26.25" customHeight="1" x14ac:dyDescent="0.25">
      <c r="C23" s="430" t="s">
        <v>565</v>
      </c>
      <c r="D23" s="430"/>
      <c r="E23" s="430"/>
      <c r="F23" s="430"/>
    </row>
    <row r="24" spans="3:7" s="344" customFormat="1" x14ac:dyDescent="0.25"/>
    <row r="25" spans="3:7" s="344" customFormat="1" x14ac:dyDescent="0.25"/>
    <row r="26" spans="3:7" s="344" customFormat="1" x14ac:dyDescent="0.25"/>
    <row r="27" spans="3:7" s="344" customFormat="1" x14ac:dyDescent="0.25"/>
    <row r="28" spans="3:7" s="344" customFormat="1" x14ac:dyDescent="0.25"/>
  </sheetData>
  <mergeCells count="5">
    <mergeCell ref="C23:F23"/>
    <mergeCell ref="C21:E21"/>
    <mergeCell ref="C20:F20"/>
    <mergeCell ref="C3:G3"/>
    <mergeCell ref="C22:F22"/>
  </mergeCells>
  <hyperlinks>
    <hyperlink ref="A1" location="Contents!A1" display="Contents"/>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1"/>
  <sheetViews>
    <sheetView topLeftCell="C4" workbookViewId="0">
      <selection activeCell="D23" sqref="D23"/>
    </sheetView>
  </sheetViews>
  <sheetFormatPr defaultRowHeight="15" x14ac:dyDescent="0.25"/>
  <cols>
    <col min="1" max="2" width="9.140625" style="1"/>
    <col min="3" max="3" width="47.28515625" style="1" customWidth="1"/>
    <col min="4" max="7" width="17.28515625" style="1" customWidth="1"/>
    <col min="8" max="16384" width="9.140625" style="1"/>
  </cols>
  <sheetData>
    <row r="1" spans="1:7" ht="15.75" x14ac:dyDescent="0.25">
      <c r="A1" s="241" t="s">
        <v>377</v>
      </c>
    </row>
    <row r="3" spans="1:7" ht="24" customHeight="1" x14ac:dyDescent="0.25">
      <c r="C3" s="432" t="s">
        <v>362</v>
      </c>
      <c r="D3" s="433"/>
      <c r="E3" s="433"/>
      <c r="F3" s="434"/>
      <c r="G3" s="435"/>
    </row>
    <row r="4" spans="1:7" ht="15.75" x14ac:dyDescent="0.25">
      <c r="C4" s="68"/>
    </row>
    <row r="5" spans="1:7" ht="15.75" x14ac:dyDescent="0.25">
      <c r="C5" s="23"/>
      <c r="D5" s="5" t="s">
        <v>8</v>
      </c>
      <c r="E5" s="6" t="s">
        <v>9</v>
      </c>
      <c r="F5" s="178" t="s">
        <v>313</v>
      </c>
      <c r="G5" s="253" t="s">
        <v>396</v>
      </c>
    </row>
    <row r="6" spans="1:7" ht="15.75" x14ac:dyDescent="0.25">
      <c r="C6" s="23" t="s">
        <v>267</v>
      </c>
      <c r="D6" s="9">
        <v>1453</v>
      </c>
      <c r="E6" s="10">
        <v>1507</v>
      </c>
      <c r="F6" s="10">
        <v>1540</v>
      </c>
      <c r="G6" s="10">
        <v>1627</v>
      </c>
    </row>
    <row r="7" spans="1:7" x14ac:dyDescent="0.25">
      <c r="C7" s="3"/>
      <c r="D7" s="19"/>
      <c r="E7" s="86"/>
      <c r="F7" s="86"/>
      <c r="G7" s="86"/>
    </row>
    <row r="8" spans="1:7" ht="15.75" x14ac:dyDescent="0.25">
      <c r="C8" s="23" t="s">
        <v>268</v>
      </c>
      <c r="D8" s="5">
        <v>394</v>
      </c>
      <c r="E8" s="6">
        <v>377</v>
      </c>
      <c r="F8" s="178">
        <v>374</v>
      </c>
      <c r="G8" s="253">
        <v>380</v>
      </c>
    </row>
    <row r="9" spans="1:7" x14ac:dyDescent="0.25">
      <c r="C9" s="3"/>
      <c r="D9" s="19"/>
      <c r="E9" s="86"/>
      <c r="F9" s="86"/>
      <c r="G9" s="86"/>
    </row>
    <row r="10" spans="1:7" ht="18" x14ac:dyDescent="0.25">
      <c r="C10" s="23" t="s">
        <v>269</v>
      </c>
      <c r="D10" s="5">
        <v>643</v>
      </c>
      <c r="E10" s="10">
        <v>2396</v>
      </c>
      <c r="F10" s="10">
        <v>3816</v>
      </c>
      <c r="G10" s="10">
        <v>3971</v>
      </c>
    </row>
    <row r="11" spans="1:7" x14ac:dyDescent="0.25">
      <c r="C11" s="3"/>
      <c r="D11" s="19"/>
      <c r="E11" s="86"/>
      <c r="F11" s="86"/>
      <c r="G11" s="86"/>
    </row>
    <row r="12" spans="1:7" ht="18" x14ac:dyDescent="0.25">
      <c r="C12" s="23" t="s">
        <v>270</v>
      </c>
      <c r="D12" s="9">
        <v>4081</v>
      </c>
      <c r="E12" s="10">
        <v>1650</v>
      </c>
      <c r="F12" s="10">
        <v>9</v>
      </c>
      <c r="G12" s="10">
        <v>2</v>
      </c>
    </row>
    <row r="13" spans="1:7" ht="18" x14ac:dyDescent="0.25">
      <c r="C13" s="94"/>
    </row>
    <row r="14" spans="1:7" ht="15.75" x14ac:dyDescent="0.25">
      <c r="C14" s="17"/>
      <c r="E14" s="17"/>
      <c r="F14" s="103"/>
      <c r="G14" s="103" t="s">
        <v>591</v>
      </c>
    </row>
    <row r="15" spans="1:7" x14ac:dyDescent="0.25">
      <c r="C15" s="53"/>
    </row>
    <row r="16" spans="1:7" x14ac:dyDescent="0.25">
      <c r="C16" s="121" t="s">
        <v>74</v>
      </c>
      <c r="D16" s="70"/>
      <c r="E16" s="70"/>
    </row>
    <row r="17" spans="3:6" ht="64.5" customHeight="1" x14ac:dyDescent="0.25">
      <c r="C17" s="399" t="s">
        <v>363</v>
      </c>
      <c r="D17" s="400"/>
      <c r="E17" s="400"/>
      <c r="F17" s="404"/>
    </row>
    <row r="18" spans="3:6" ht="38.25" customHeight="1" x14ac:dyDescent="0.25">
      <c r="C18" s="399" t="s">
        <v>364</v>
      </c>
      <c r="D18" s="404"/>
      <c r="E18" s="404"/>
      <c r="F18" s="404"/>
    </row>
    <row r="19" spans="3:6" ht="25.5" customHeight="1" x14ac:dyDescent="0.25">
      <c r="C19" s="399" t="s">
        <v>365</v>
      </c>
      <c r="D19" s="404"/>
      <c r="E19" s="404"/>
      <c r="F19" s="404"/>
    </row>
    <row r="20" spans="3:6" x14ac:dyDescent="0.25">
      <c r="C20" s="399" t="s">
        <v>567</v>
      </c>
      <c r="D20" s="404"/>
      <c r="E20" s="404"/>
      <c r="F20" s="404"/>
    </row>
    <row r="21" spans="3:6" ht="28.5" customHeight="1" x14ac:dyDescent="0.25">
      <c r="C21" s="399" t="s">
        <v>568</v>
      </c>
      <c r="D21" s="404"/>
      <c r="E21" s="404"/>
      <c r="F21" s="404"/>
    </row>
  </sheetData>
  <mergeCells count="6">
    <mergeCell ref="C3:G3"/>
    <mergeCell ref="C21:F21"/>
    <mergeCell ref="C17:F17"/>
    <mergeCell ref="C18:F18"/>
    <mergeCell ref="C19:F19"/>
    <mergeCell ref="C20:F20"/>
  </mergeCells>
  <hyperlinks>
    <hyperlink ref="A1" location="Contents!A1" display="Contents"/>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14"/>
  <sheetViews>
    <sheetView topLeftCell="C1" workbookViewId="0">
      <selection activeCell="H9" sqref="H9"/>
    </sheetView>
  </sheetViews>
  <sheetFormatPr defaultRowHeight="15" x14ac:dyDescent="0.25"/>
  <cols>
    <col min="1" max="2" width="9.140625" style="1"/>
    <col min="3" max="3" width="37.85546875" style="1" customWidth="1"/>
    <col min="4" max="8" width="11.7109375" style="1" customWidth="1"/>
    <col min="9" max="16384" width="9.140625" style="1"/>
  </cols>
  <sheetData>
    <row r="1" spans="1:10" ht="15.75" x14ac:dyDescent="0.25">
      <c r="A1" s="241" t="s">
        <v>377</v>
      </c>
      <c r="B1" s="134"/>
      <c r="C1" s="134"/>
      <c r="D1" s="134"/>
      <c r="E1" s="134"/>
      <c r="F1" s="134"/>
      <c r="G1" s="134"/>
      <c r="H1" s="134"/>
      <c r="I1" s="134"/>
      <c r="J1" s="134"/>
    </row>
    <row r="2" spans="1:10" x14ac:dyDescent="0.25">
      <c r="B2" s="134"/>
      <c r="C2" s="134"/>
      <c r="D2" s="134"/>
      <c r="E2" s="134"/>
      <c r="F2" s="134"/>
      <c r="G2" s="134"/>
      <c r="H2" s="134"/>
      <c r="I2" s="134"/>
      <c r="J2" s="134"/>
    </row>
    <row r="3" spans="1:10" ht="15.75" x14ac:dyDescent="0.25">
      <c r="B3" s="134"/>
      <c r="C3" s="113" t="s">
        <v>271</v>
      </c>
      <c r="D3" s="134"/>
      <c r="E3" s="134"/>
      <c r="F3" s="134"/>
      <c r="G3" s="134"/>
      <c r="H3" s="134"/>
      <c r="I3" s="134"/>
      <c r="J3" s="134"/>
    </row>
    <row r="4" spans="1:10" ht="15.75" x14ac:dyDescent="0.25">
      <c r="B4" s="134"/>
      <c r="C4" s="111"/>
      <c r="D4" s="134"/>
      <c r="E4" s="134"/>
      <c r="F4" s="134"/>
      <c r="G4" s="134"/>
      <c r="H4" s="134"/>
      <c r="I4" s="134"/>
      <c r="J4" s="134"/>
    </row>
    <row r="5" spans="1:10" ht="18" x14ac:dyDescent="0.25">
      <c r="B5" s="134"/>
      <c r="C5" s="133"/>
      <c r="D5" s="136" t="s">
        <v>0</v>
      </c>
      <c r="E5" s="137" t="s">
        <v>8</v>
      </c>
      <c r="F5" s="180" t="s">
        <v>9</v>
      </c>
      <c r="G5" s="180" t="s">
        <v>612</v>
      </c>
      <c r="H5" s="180" t="s">
        <v>396</v>
      </c>
      <c r="I5" s="134"/>
      <c r="J5" s="134"/>
    </row>
    <row r="6" spans="1:10" ht="15.75" x14ac:dyDescent="0.25">
      <c r="B6" s="134"/>
      <c r="C6" s="91" t="s">
        <v>526</v>
      </c>
      <c r="D6" s="370">
        <v>0.312</v>
      </c>
      <c r="E6" s="371">
        <v>0.22700000000000001</v>
      </c>
      <c r="F6" s="372">
        <v>0.2</v>
      </c>
      <c r="G6" s="372" t="s">
        <v>255</v>
      </c>
      <c r="H6" s="372" t="s">
        <v>255</v>
      </c>
      <c r="I6" s="134"/>
      <c r="J6" s="134"/>
    </row>
    <row r="7" spans="1:10" ht="17.25" customHeight="1" x14ac:dyDescent="0.25">
      <c r="B7" s="134"/>
      <c r="C7" s="91" t="s">
        <v>527</v>
      </c>
      <c r="D7" s="370">
        <v>0.247</v>
      </c>
      <c r="E7" s="371">
        <v>0.311</v>
      </c>
      <c r="F7" s="372">
        <v>0.29699999999999999</v>
      </c>
      <c r="G7" s="372" t="s">
        <v>255</v>
      </c>
      <c r="H7" s="372" t="s">
        <v>255</v>
      </c>
      <c r="I7" s="134"/>
      <c r="J7" s="134"/>
    </row>
    <row r="8" spans="1:10" ht="18" x14ac:dyDescent="0.25">
      <c r="B8" s="134"/>
      <c r="C8" s="91" t="s">
        <v>528</v>
      </c>
      <c r="D8" s="374" t="s">
        <v>506</v>
      </c>
      <c r="E8" s="374" t="s">
        <v>507</v>
      </c>
      <c r="F8" s="373" t="s">
        <v>508</v>
      </c>
      <c r="G8" s="372" t="s">
        <v>255</v>
      </c>
      <c r="H8" s="372">
        <v>0.20799999999999999</v>
      </c>
      <c r="I8" s="134"/>
      <c r="J8" s="134"/>
    </row>
    <row r="9" spans="1:10" ht="15.75" x14ac:dyDescent="0.25">
      <c r="B9" s="134"/>
      <c r="C9" s="136"/>
      <c r="D9" s="134"/>
      <c r="E9" s="134"/>
      <c r="F9" s="134"/>
      <c r="G9" s="134"/>
      <c r="H9" s="134"/>
      <c r="I9" s="134"/>
      <c r="J9" s="134"/>
    </row>
    <row r="10" spans="1:10" ht="15.75" x14ac:dyDescent="0.25">
      <c r="B10" s="134"/>
      <c r="C10" s="136"/>
      <c r="D10" s="134"/>
      <c r="E10" s="134"/>
      <c r="F10" s="134"/>
      <c r="G10" s="138"/>
      <c r="H10" s="138" t="s">
        <v>366</v>
      </c>
      <c r="I10" s="134"/>
      <c r="J10" s="134"/>
    </row>
    <row r="11" spans="1:10" x14ac:dyDescent="0.25">
      <c r="B11" s="134"/>
      <c r="C11" s="121" t="s">
        <v>74</v>
      </c>
      <c r="D11" s="70"/>
      <c r="E11" s="70"/>
      <c r="G11" s="139"/>
      <c r="H11" s="139"/>
      <c r="I11" s="134"/>
      <c r="J11" s="134"/>
    </row>
    <row r="12" spans="1:10" ht="38.25" customHeight="1" x14ac:dyDescent="0.25">
      <c r="B12" s="134"/>
      <c r="C12" s="399" t="s">
        <v>569</v>
      </c>
      <c r="D12" s="400"/>
      <c r="E12" s="400"/>
      <c r="F12" s="404"/>
      <c r="G12" s="395"/>
      <c r="H12" s="395"/>
      <c r="I12" s="134"/>
      <c r="J12" s="134"/>
    </row>
    <row r="13" spans="1:10" ht="27" customHeight="1" x14ac:dyDescent="0.25">
      <c r="C13" s="436" t="s">
        <v>570</v>
      </c>
      <c r="D13" s="436"/>
      <c r="E13" s="436"/>
      <c r="F13" s="436"/>
      <c r="G13" s="436"/>
      <c r="H13" s="436"/>
    </row>
    <row r="14" spans="1:10" ht="26.25" customHeight="1" x14ac:dyDescent="0.25">
      <c r="C14" s="436" t="s">
        <v>519</v>
      </c>
      <c r="D14" s="436"/>
      <c r="E14" s="436"/>
      <c r="F14" s="436"/>
      <c r="G14" s="436"/>
      <c r="H14" s="436"/>
    </row>
  </sheetData>
  <mergeCells count="3">
    <mergeCell ref="C12:H12"/>
    <mergeCell ref="C13:H13"/>
    <mergeCell ref="C14:H14"/>
  </mergeCells>
  <hyperlinks>
    <hyperlink ref="A1" location="Contents!A1" display="Contents"/>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16"/>
  <sheetViews>
    <sheetView showGridLines="0" topLeftCell="C1" workbookViewId="0">
      <selection activeCell="G10" sqref="G10"/>
    </sheetView>
  </sheetViews>
  <sheetFormatPr defaultRowHeight="15" x14ac:dyDescent="0.25"/>
  <cols>
    <col min="1" max="2" width="9.140625" style="1"/>
    <col min="3" max="3" width="47.5703125" style="1" customWidth="1"/>
    <col min="4" max="9" width="13.7109375" style="1" customWidth="1"/>
    <col min="10" max="16384" width="9.140625" style="1"/>
  </cols>
  <sheetData>
    <row r="1" spans="1:10" ht="15.75" x14ac:dyDescent="0.25">
      <c r="A1" s="241" t="s">
        <v>377</v>
      </c>
    </row>
    <row r="2" spans="1:10" x14ac:dyDescent="0.25">
      <c r="A2" s="1" t="s">
        <v>117</v>
      </c>
    </row>
    <row r="3" spans="1:10" ht="18" x14ac:dyDescent="0.25">
      <c r="C3" s="113" t="s">
        <v>521</v>
      </c>
      <c r="D3" s="134"/>
      <c r="E3" s="134"/>
      <c r="F3" s="134"/>
      <c r="G3" s="134"/>
      <c r="H3" s="134"/>
      <c r="I3" s="134"/>
    </row>
    <row r="4" spans="1:10" ht="15.75" x14ac:dyDescent="0.25">
      <c r="C4" s="111"/>
      <c r="D4" s="134"/>
      <c r="E4" s="134"/>
      <c r="F4" s="134"/>
      <c r="G4" s="134"/>
      <c r="H4" s="134"/>
      <c r="I4" s="134"/>
    </row>
    <row r="5" spans="1:10" ht="15.75" x14ac:dyDescent="0.25">
      <c r="C5" s="133"/>
      <c r="D5" s="135" t="s">
        <v>0</v>
      </c>
      <c r="E5" s="136" t="s">
        <v>8</v>
      </c>
      <c r="F5" s="137" t="s">
        <v>9</v>
      </c>
      <c r="G5" s="180" t="s">
        <v>396</v>
      </c>
    </row>
    <row r="6" spans="1:10" ht="17.100000000000001" customHeight="1" x14ac:dyDescent="0.25">
      <c r="C6" s="91" t="s">
        <v>520</v>
      </c>
      <c r="D6" s="375" t="s">
        <v>506</v>
      </c>
      <c r="E6" s="375" t="s">
        <v>507</v>
      </c>
      <c r="F6" s="376" t="s">
        <v>508</v>
      </c>
      <c r="G6" s="369">
        <v>0.20799999999999999</v>
      </c>
    </row>
    <row r="7" spans="1:10" ht="18" x14ac:dyDescent="0.25">
      <c r="C7" s="91" t="s">
        <v>522</v>
      </c>
      <c r="D7" s="377" t="s">
        <v>509</v>
      </c>
      <c r="E7" s="370" t="s">
        <v>512</v>
      </c>
      <c r="F7" s="371" t="s">
        <v>514</v>
      </c>
      <c r="G7" s="369">
        <v>0.104</v>
      </c>
    </row>
    <row r="8" spans="1:10" ht="18" x14ac:dyDescent="0.25">
      <c r="C8" s="91" t="s">
        <v>523</v>
      </c>
      <c r="D8" s="377" t="s">
        <v>510</v>
      </c>
      <c r="E8" s="382" t="s">
        <v>592</v>
      </c>
      <c r="F8" s="371" t="s">
        <v>515</v>
      </c>
      <c r="G8" s="369">
        <v>0.14799999999999999</v>
      </c>
    </row>
    <row r="9" spans="1:10" ht="18" x14ac:dyDescent="0.25">
      <c r="C9" s="91" t="s">
        <v>505</v>
      </c>
      <c r="D9" s="377" t="s">
        <v>511</v>
      </c>
      <c r="E9" s="370" t="s">
        <v>513</v>
      </c>
      <c r="F9" s="371" t="s">
        <v>516</v>
      </c>
      <c r="G9" s="369">
        <v>0.28399999999999997</v>
      </c>
    </row>
    <row r="10" spans="1:10" ht="15.75" x14ac:dyDescent="0.25">
      <c r="C10" s="136"/>
      <c r="D10" s="134"/>
      <c r="E10" s="134"/>
      <c r="F10" s="134"/>
      <c r="G10" s="134"/>
      <c r="H10" s="134"/>
      <c r="I10" s="134"/>
    </row>
    <row r="11" spans="1:10" ht="15.75" x14ac:dyDescent="0.25">
      <c r="C11" s="136"/>
      <c r="D11" s="134"/>
      <c r="E11" s="134"/>
      <c r="F11" s="134"/>
      <c r="G11" s="103" t="s">
        <v>503</v>
      </c>
      <c r="H11" s="103"/>
    </row>
    <row r="12" spans="1:10" x14ac:dyDescent="0.25">
      <c r="C12" s="121" t="s">
        <v>74</v>
      </c>
      <c r="D12" s="134"/>
      <c r="E12" s="134"/>
      <c r="F12" s="134"/>
      <c r="G12" s="134"/>
      <c r="H12" s="134"/>
      <c r="I12" s="134"/>
    </row>
    <row r="13" spans="1:10" ht="25.5" customHeight="1" x14ac:dyDescent="0.25">
      <c r="C13" s="436" t="s">
        <v>571</v>
      </c>
      <c r="D13" s="436"/>
      <c r="E13" s="436"/>
      <c r="F13" s="436"/>
      <c r="G13" s="436"/>
      <c r="H13" s="379"/>
      <c r="I13" s="380"/>
      <c r="J13" s="381"/>
    </row>
    <row r="14" spans="1:10" ht="12" customHeight="1" x14ac:dyDescent="0.25">
      <c r="C14" s="437" t="s">
        <v>524</v>
      </c>
      <c r="D14" s="437"/>
      <c r="E14" s="437"/>
      <c r="F14" s="437"/>
      <c r="G14" s="437"/>
      <c r="H14" s="378"/>
      <c r="I14" s="378"/>
    </row>
    <row r="15" spans="1:10" ht="12.75" customHeight="1" x14ac:dyDescent="0.25">
      <c r="C15" s="437" t="s">
        <v>525</v>
      </c>
      <c r="D15" s="437"/>
      <c r="E15" s="437"/>
      <c r="F15" s="437"/>
      <c r="G15" s="437"/>
      <c r="H15" s="378"/>
      <c r="I15" s="378"/>
    </row>
    <row r="16" spans="1:10" x14ac:dyDescent="0.25">
      <c r="C16" s="399"/>
      <c r="D16" s="404"/>
      <c r="E16" s="404"/>
      <c r="F16" s="404"/>
      <c r="G16" s="404"/>
      <c r="H16" s="404"/>
      <c r="I16" s="404"/>
    </row>
  </sheetData>
  <mergeCells count="4">
    <mergeCell ref="C16:I16"/>
    <mergeCell ref="C13:G13"/>
    <mergeCell ref="C15:G15"/>
    <mergeCell ref="C14:G14"/>
  </mergeCells>
  <hyperlinks>
    <hyperlink ref="A1" location="Contents!A1" display="Contents"/>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15"/>
  <sheetViews>
    <sheetView topLeftCell="C1" workbookViewId="0">
      <selection activeCell="C15" sqref="C15"/>
    </sheetView>
  </sheetViews>
  <sheetFormatPr defaultRowHeight="15" x14ac:dyDescent="0.25"/>
  <cols>
    <col min="1" max="2" width="9.140625" style="1"/>
    <col min="3" max="3" width="18" style="1" customWidth="1"/>
    <col min="4" max="9" width="13.7109375" style="1" customWidth="1"/>
    <col min="10" max="16384" width="9.140625" style="1"/>
  </cols>
  <sheetData>
    <row r="1" spans="1:9" ht="15.75" x14ac:dyDescent="0.25">
      <c r="A1" s="241" t="s">
        <v>377</v>
      </c>
    </row>
    <row r="3" spans="1:9" ht="15.75" x14ac:dyDescent="0.25">
      <c r="C3" s="113" t="s">
        <v>504</v>
      </c>
      <c r="D3" s="134"/>
      <c r="E3" s="134"/>
      <c r="F3" s="134"/>
      <c r="G3" s="134"/>
      <c r="H3" s="134"/>
      <c r="I3" s="134"/>
    </row>
    <row r="4" spans="1:9" ht="15.75" x14ac:dyDescent="0.25">
      <c r="C4" s="111"/>
      <c r="D4" s="134"/>
      <c r="E4" s="134"/>
      <c r="F4" s="134"/>
      <c r="G4" s="134"/>
      <c r="H4" s="134"/>
      <c r="I4" s="134"/>
    </row>
    <row r="5" spans="1:9" ht="18" x14ac:dyDescent="0.25">
      <c r="C5" s="133"/>
      <c r="D5" s="135">
        <v>2010</v>
      </c>
      <c r="E5" s="136">
        <v>2011</v>
      </c>
      <c r="F5" s="137" t="s">
        <v>574</v>
      </c>
      <c r="G5" s="180">
        <v>2013</v>
      </c>
      <c r="H5" s="180" t="s">
        <v>368</v>
      </c>
      <c r="I5" s="180">
        <v>2015</v>
      </c>
    </row>
    <row r="6" spans="1:9" ht="18" x14ac:dyDescent="0.25">
      <c r="C6" s="91" t="s">
        <v>272</v>
      </c>
      <c r="D6" s="135" t="s">
        <v>311</v>
      </c>
      <c r="E6" s="136">
        <v>0.7</v>
      </c>
      <c r="F6" s="137" t="s">
        <v>255</v>
      </c>
      <c r="G6" s="180" t="s">
        <v>367</v>
      </c>
      <c r="H6" s="180" t="s">
        <v>255</v>
      </c>
      <c r="I6" s="180">
        <v>1.8</v>
      </c>
    </row>
    <row r="7" spans="1:9" ht="15.75" x14ac:dyDescent="0.25">
      <c r="C7" s="91" t="s">
        <v>273</v>
      </c>
      <c r="D7" s="135">
        <v>4.8</v>
      </c>
      <c r="E7" s="136">
        <v>3.7</v>
      </c>
      <c r="F7" s="137" t="s">
        <v>255</v>
      </c>
      <c r="G7" s="180">
        <v>2.8</v>
      </c>
      <c r="H7" s="180" t="s">
        <v>255</v>
      </c>
      <c r="I7" s="180" t="s">
        <v>255</v>
      </c>
    </row>
    <row r="8" spans="1:9" ht="15.75" x14ac:dyDescent="0.25">
      <c r="C8" s="136"/>
      <c r="D8" s="134"/>
      <c r="E8" s="134"/>
      <c r="F8" s="134"/>
      <c r="G8" s="134"/>
      <c r="H8" s="134"/>
      <c r="I8" s="134"/>
    </row>
    <row r="9" spans="1:9" ht="15.75" x14ac:dyDescent="0.25">
      <c r="C9" s="136"/>
      <c r="D9" s="134"/>
      <c r="E9" s="134"/>
      <c r="F9" s="134"/>
      <c r="G9" s="134"/>
      <c r="H9" s="103"/>
      <c r="I9" s="103" t="s">
        <v>369</v>
      </c>
    </row>
    <row r="10" spans="1:9" x14ac:dyDescent="0.25">
      <c r="C10" s="121" t="s">
        <v>74</v>
      </c>
      <c r="D10" s="202"/>
      <c r="E10" s="202"/>
      <c r="F10" s="202"/>
      <c r="G10" s="202"/>
      <c r="H10" s="202"/>
      <c r="I10" s="202"/>
    </row>
    <row r="11" spans="1:9" ht="41.25" customHeight="1" x14ac:dyDescent="0.25">
      <c r="C11" s="399" t="s">
        <v>312</v>
      </c>
      <c r="D11" s="431"/>
      <c r="E11" s="431"/>
      <c r="F11" s="431"/>
      <c r="G11" s="431"/>
      <c r="H11" s="431"/>
      <c r="I11" s="431"/>
    </row>
    <row r="12" spans="1:9" x14ac:dyDescent="0.25">
      <c r="C12" s="399" t="s">
        <v>572</v>
      </c>
      <c r="D12" s="431"/>
      <c r="E12" s="431"/>
      <c r="F12" s="431"/>
      <c r="G12" s="431"/>
      <c r="H12" s="431"/>
      <c r="I12" s="431"/>
    </row>
    <row r="13" spans="1:9" ht="28.5" customHeight="1" x14ac:dyDescent="0.25">
      <c r="C13" s="399" t="s">
        <v>573</v>
      </c>
      <c r="D13" s="431"/>
      <c r="E13" s="431"/>
      <c r="F13" s="431"/>
      <c r="G13" s="431"/>
      <c r="H13" s="431"/>
      <c r="I13" s="431"/>
    </row>
    <row r="14" spans="1:9" x14ac:dyDescent="0.25">
      <c r="C14" s="430" t="s">
        <v>613</v>
      </c>
      <c r="D14" s="430"/>
      <c r="E14" s="430"/>
      <c r="F14" s="430"/>
      <c r="G14" s="430"/>
      <c r="H14" s="430"/>
      <c r="I14" s="430"/>
    </row>
    <row r="15" spans="1:9" x14ac:dyDescent="0.25">
      <c r="C15" s="344"/>
      <c r="D15" s="344"/>
      <c r="E15" s="344"/>
      <c r="F15" s="344"/>
      <c r="G15" s="344"/>
      <c r="H15" s="344"/>
      <c r="I15" s="344"/>
    </row>
  </sheetData>
  <mergeCells count="4">
    <mergeCell ref="C11:I11"/>
    <mergeCell ref="C12:I12"/>
    <mergeCell ref="C13:I13"/>
    <mergeCell ref="C14:I14"/>
  </mergeCells>
  <hyperlinks>
    <hyperlink ref="A1" location="Contents!A1" display="Contents"/>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19"/>
  <sheetViews>
    <sheetView workbookViewId="0">
      <selection activeCell="J8" sqref="J8"/>
    </sheetView>
  </sheetViews>
  <sheetFormatPr defaultRowHeight="15" x14ac:dyDescent="0.25"/>
  <cols>
    <col min="1" max="2" width="9.140625" style="1"/>
    <col min="3" max="3" width="32.5703125" style="1" customWidth="1"/>
    <col min="4" max="8" width="12.85546875" style="1" customWidth="1"/>
    <col min="9" max="16384" width="9.140625" style="1"/>
  </cols>
  <sheetData>
    <row r="1" spans="1:10" ht="15.75" x14ac:dyDescent="0.25">
      <c r="A1" s="241" t="s">
        <v>377</v>
      </c>
    </row>
    <row r="3" spans="1:10" ht="31.5" customHeight="1" x14ac:dyDescent="0.25">
      <c r="C3" s="438" t="s">
        <v>274</v>
      </c>
      <c r="D3" s="438"/>
      <c r="E3" s="438"/>
      <c r="F3" s="438"/>
      <c r="G3" s="438"/>
    </row>
    <row r="4" spans="1:10" ht="15.75" x14ac:dyDescent="0.25">
      <c r="C4" s="439"/>
      <c r="D4" s="439"/>
      <c r="E4" s="439"/>
      <c r="F4" s="439"/>
      <c r="G4" s="439"/>
    </row>
    <row r="5" spans="1:10" ht="15.75" x14ac:dyDescent="0.25">
      <c r="C5" s="23"/>
      <c r="D5" s="254" t="s">
        <v>0</v>
      </c>
      <c r="E5" s="255" t="s">
        <v>8</v>
      </c>
      <c r="F5" s="253" t="s">
        <v>9</v>
      </c>
      <c r="G5" s="253" t="s">
        <v>313</v>
      </c>
      <c r="H5" s="253" t="s">
        <v>396</v>
      </c>
    </row>
    <row r="6" spans="1:10" ht="15.75" x14ac:dyDescent="0.25">
      <c r="C6" s="23" t="s">
        <v>577</v>
      </c>
      <c r="D6" s="33">
        <v>3012</v>
      </c>
      <c r="E6" s="34">
        <v>2808</v>
      </c>
      <c r="F6" s="35">
        <v>3532</v>
      </c>
      <c r="G6" s="35">
        <v>2534</v>
      </c>
      <c r="H6" s="258">
        <v>2589</v>
      </c>
      <c r="J6" s="70"/>
    </row>
    <row r="7" spans="1:10" ht="18" x14ac:dyDescent="0.25">
      <c r="C7" s="23" t="s">
        <v>614</v>
      </c>
      <c r="D7" s="33">
        <v>1066</v>
      </c>
      <c r="E7" s="17">
        <v>788</v>
      </c>
      <c r="F7" s="38">
        <v>957</v>
      </c>
      <c r="G7" s="38">
        <v>816</v>
      </c>
      <c r="H7" s="386">
        <v>944</v>
      </c>
      <c r="J7" s="70"/>
    </row>
    <row r="8" spans="1:10" ht="15.75" x14ac:dyDescent="0.25">
      <c r="C8" s="23" t="s">
        <v>25</v>
      </c>
      <c r="D8" s="33">
        <v>2177</v>
      </c>
      <c r="E8" s="34">
        <v>1865</v>
      </c>
      <c r="F8" s="35">
        <v>1965</v>
      </c>
      <c r="G8" s="35">
        <v>1445</v>
      </c>
      <c r="H8" s="258">
        <v>1821</v>
      </c>
    </row>
    <row r="9" spans="1:10" ht="15.75" x14ac:dyDescent="0.25">
      <c r="C9" s="23" t="s">
        <v>275</v>
      </c>
      <c r="D9" s="37">
        <v>831</v>
      </c>
      <c r="E9" s="17">
        <v>810</v>
      </c>
      <c r="F9" s="38">
        <v>764</v>
      </c>
      <c r="G9" s="38">
        <v>750</v>
      </c>
      <c r="H9" s="258">
        <v>1083</v>
      </c>
    </row>
    <row r="10" spans="1:10" ht="15.75" x14ac:dyDescent="0.25">
      <c r="C10" s="23" t="s">
        <v>276</v>
      </c>
      <c r="D10" s="37">
        <v>268</v>
      </c>
      <c r="E10" s="115">
        <v>223</v>
      </c>
      <c r="F10" s="140">
        <v>301</v>
      </c>
      <c r="G10" s="38">
        <v>406</v>
      </c>
      <c r="H10" s="386">
        <v>312</v>
      </c>
    </row>
    <row r="11" spans="1:10" ht="18" x14ac:dyDescent="0.25">
      <c r="C11" s="122" t="s">
        <v>576</v>
      </c>
      <c r="D11" s="123">
        <v>6288</v>
      </c>
      <c r="E11" s="141">
        <v>5706</v>
      </c>
      <c r="F11" s="124">
        <v>6562</v>
      </c>
      <c r="G11" s="200">
        <v>5135</v>
      </c>
      <c r="H11" s="387">
        <v>5805</v>
      </c>
      <c r="J11" s="175"/>
    </row>
    <row r="12" spans="1:10" ht="15.75" x14ac:dyDescent="0.25">
      <c r="C12" s="91" t="s">
        <v>371</v>
      </c>
      <c r="D12" s="92">
        <v>10573</v>
      </c>
      <c r="E12" s="259">
        <v>7550</v>
      </c>
      <c r="F12" s="100">
        <v>1017</v>
      </c>
      <c r="G12" s="258">
        <v>1936</v>
      </c>
      <c r="H12" s="181">
        <v>3891</v>
      </c>
    </row>
    <row r="13" spans="1:10" ht="15.75" x14ac:dyDescent="0.25">
      <c r="C13" s="91" t="s">
        <v>372</v>
      </c>
      <c r="D13" s="92">
        <v>37202</v>
      </c>
      <c r="E13" s="259">
        <v>19815</v>
      </c>
      <c r="F13" s="100">
        <v>22179</v>
      </c>
      <c r="G13" s="258">
        <v>33712</v>
      </c>
      <c r="H13" s="181">
        <v>30426</v>
      </c>
      <c r="J13" s="175"/>
    </row>
    <row r="14" spans="1:10" ht="15.75" x14ac:dyDescent="0.25">
      <c r="C14" s="125"/>
    </row>
    <row r="15" spans="1:10" ht="15.75" x14ac:dyDescent="0.25">
      <c r="C15" s="17"/>
      <c r="G15" s="17"/>
      <c r="H15" s="103" t="s">
        <v>370</v>
      </c>
    </row>
    <row r="16" spans="1:10" x14ac:dyDescent="0.25">
      <c r="C16" s="121" t="s">
        <v>74</v>
      </c>
      <c r="D16" s="134"/>
      <c r="E16" s="134"/>
      <c r="F16" s="134"/>
      <c r="G16" s="134"/>
    </row>
    <row r="17" spans="3:8" x14ac:dyDescent="0.25">
      <c r="C17" s="430" t="s">
        <v>575</v>
      </c>
      <c r="D17" s="430"/>
      <c r="E17" s="430"/>
      <c r="F17" s="430"/>
      <c r="G17" s="430"/>
    </row>
    <row r="18" spans="3:8" x14ac:dyDescent="0.25">
      <c r="D18" s="175"/>
      <c r="E18" s="175"/>
      <c r="F18" s="175"/>
      <c r="G18" s="175"/>
      <c r="H18" s="175"/>
    </row>
    <row r="19" spans="3:8" x14ac:dyDescent="0.25">
      <c r="D19" s="175"/>
      <c r="E19" s="175"/>
      <c r="F19" s="175"/>
      <c r="G19" s="175"/>
      <c r="H19" s="175"/>
    </row>
  </sheetData>
  <mergeCells count="3">
    <mergeCell ref="C3:G3"/>
    <mergeCell ref="C4:G4"/>
    <mergeCell ref="C17:G17"/>
  </mergeCells>
  <hyperlinks>
    <hyperlink ref="A1" location="Contents!A1" display="Contents"/>
  </hyperlink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8"/>
  <sheetViews>
    <sheetView topLeftCell="C1" workbookViewId="0">
      <selection activeCell="G11" sqref="G11"/>
    </sheetView>
  </sheetViews>
  <sheetFormatPr defaultRowHeight="15" x14ac:dyDescent="0.25"/>
  <cols>
    <col min="1" max="2" width="9.140625" style="1"/>
    <col min="3" max="3" width="33.5703125" style="1" customWidth="1"/>
    <col min="4" max="8" width="13.7109375" style="1" customWidth="1"/>
    <col min="9" max="16384" width="9.140625" style="1"/>
  </cols>
  <sheetData>
    <row r="1" spans="1:8" ht="15.75" x14ac:dyDescent="0.25">
      <c r="A1" s="241" t="s">
        <v>377</v>
      </c>
    </row>
    <row r="3" spans="1:8" ht="15.75" x14ac:dyDescent="0.25">
      <c r="C3" s="113" t="s">
        <v>277</v>
      </c>
    </row>
    <row r="4" spans="1:8" ht="15.75" x14ac:dyDescent="0.25">
      <c r="C4" s="111"/>
    </row>
    <row r="5" spans="1:8" ht="16.5" customHeight="1" x14ac:dyDescent="0.25">
      <c r="C5" s="19"/>
      <c r="D5" s="396" t="s">
        <v>15</v>
      </c>
      <c r="E5" s="396" t="s">
        <v>16</v>
      </c>
      <c r="F5" s="396" t="s">
        <v>314</v>
      </c>
      <c r="G5" s="396" t="s">
        <v>397</v>
      </c>
      <c r="H5" s="409" t="s">
        <v>398</v>
      </c>
    </row>
    <row r="6" spans="1:8" ht="15" customHeight="1" x14ac:dyDescent="0.25">
      <c r="C6" s="19"/>
      <c r="D6" s="396"/>
      <c r="E6" s="396"/>
      <c r="F6" s="396"/>
      <c r="G6" s="396"/>
      <c r="H6" s="409"/>
    </row>
    <row r="7" spans="1:8" ht="15.75" x14ac:dyDescent="0.25">
      <c r="C7" s="91" t="s">
        <v>577</v>
      </c>
      <c r="D7" s="44">
        <v>-6.8000000000000005E-2</v>
      </c>
      <c r="E7" s="44">
        <v>0.25800000000000001</v>
      </c>
      <c r="F7" s="44">
        <v>-0.28299999999999997</v>
      </c>
      <c r="G7" s="71">
        <v>2.1999999999999999E-2</v>
      </c>
      <c r="H7" s="71">
        <v>-0.14000000000000001</v>
      </c>
    </row>
    <row r="8" spans="1:8" ht="18" x14ac:dyDescent="0.25">
      <c r="C8" s="91" t="s">
        <v>615</v>
      </c>
      <c r="D8" s="44">
        <v>-0.26100000000000001</v>
      </c>
      <c r="E8" s="44">
        <v>0.214</v>
      </c>
      <c r="F8" s="44">
        <v>-0.14699999999999999</v>
      </c>
      <c r="G8" s="71">
        <v>0.157</v>
      </c>
      <c r="H8" s="71">
        <v>-0.114</v>
      </c>
    </row>
    <row r="9" spans="1:8" ht="15.75" x14ac:dyDescent="0.25">
      <c r="C9" s="91" t="s">
        <v>25</v>
      </c>
      <c r="D9" s="44">
        <v>-0.14299999999999999</v>
      </c>
      <c r="E9" s="44">
        <v>5.3999999999999999E-2</v>
      </c>
      <c r="F9" s="44">
        <v>-0.26500000000000001</v>
      </c>
      <c r="G9" s="71">
        <v>0.26</v>
      </c>
      <c r="H9" s="71">
        <v>-0.16400000000000001</v>
      </c>
    </row>
    <row r="10" spans="1:8" ht="15.75" x14ac:dyDescent="0.25">
      <c r="C10" s="91" t="s">
        <v>275</v>
      </c>
      <c r="D10" s="44">
        <v>-2.5000000000000001E-2</v>
      </c>
      <c r="E10" s="44">
        <v>-5.7000000000000002E-2</v>
      </c>
      <c r="F10" s="44">
        <v>-1.7999999999999999E-2</v>
      </c>
      <c r="G10" s="71">
        <v>0.44400000000000001</v>
      </c>
      <c r="H10" s="71">
        <v>0.30299999999999999</v>
      </c>
    </row>
    <row r="11" spans="1:8" ht="15.75" x14ac:dyDescent="0.25">
      <c r="C11" s="91" t="s">
        <v>276</v>
      </c>
      <c r="D11" s="44">
        <v>-0.16800000000000001</v>
      </c>
      <c r="E11" s="44">
        <v>0.35</v>
      </c>
      <c r="F11" s="44">
        <v>0.34899999999999998</v>
      </c>
      <c r="G11" s="71">
        <v>-0.23200000000000001</v>
      </c>
      <c r="H11" s="71">
        <v>0.16400000000000001</v>
      </c>
    </row>
    <row r="12" spans="1:8" ht="18" x14ac:dyDescent="0.25">
      <c r="C12" s="149" t="s">
        <v>578</v>
      </c>
      <c r="D12" s="44">
        <v>-9.2999999999999999E-2</v>
      </c>
      <c r="E12" s="44">
        <v>0.15</v>
      </c>
      <c r="F12" s="44">
        <v>-0.217</v>
      </c>
      <c r="G12" s="71">
        <v>0.13</v>
      </c>
      <c r="H12" s="71">
        <v>-7.6999999999999999E-2</v>
      </c>
    </row>
    <row r="13" spans="1:8" ht="15.75" x14ac:dyDescent="0.25">
      <c r="C13" s="91" t="s">
        <v>371</v>
      </c>
      <c r="D13" s="71">
        <v>-0.28599999999999998</v>
      </c>
      <c r="E13" s="71">
        <v>-0.86499999999999999</v>
      </c>
      <c r="F13" s="71">
        <v>0.90400000000000003</v>
      </c>
      <c r="G13" s="71">
        <v>1.01</v>
      </c>
      <c r="H13" s="71">
        <v>-0.63200000000000001</v>
      </c>
    </row>
    <row r="14" spans="1:8" ht="15.75" x14ac:dyDescent="0.25">
      <c r="C14" s="91" t="s">
        <v>372</v>
      </c>
      <c r="D14" s="71">
        <v>-0.46700000000000003</v>
      </c>
      <c r="E14" s="71">
        <v>0.11899999999999999</v>
      </c>
      <c r="F14" s="71">
        <v>0.52</v>
      </c>
      <c r="G14" s="71">
        <v>-9.7000000000000003E-2</v>
      </c>
      <c r="H14" s="71">
        <v>-0.182</v>
      </c>
    </row>
    <row r="15" spans="1:8" ht="15.75" x14ac:dyDescent="0.25">
      <c r="C15" s="68"/>
    </row>
    <row r="16" spans="1:8" ht="15.75" x14ac:dyDescent="0.25">
      <c r="C16" s="17"/>
      <c r="G16" s="17"/>
      <c r="H16" s="103" t="s">
        <v>370</v>
      </c>
    </row>
    <row r="17" spans="3:8" x14ac:dyDescent="0.25">
      <c r="C17" s="121" t="s">
        <v>74</v>
      </c>
      <c r="D17" s="134"/>
      <c r="E17" s="134"/>
      <c r="F17" s="134"/>
      <c r="G17" s="134"/>
      <c r="H17" s="134"/>
    </row>
    <row r="18" spans="3:8" ht="15" customHeight="1" x14ac:dyDescent="0.25">
      <c r="C18" s="430" t="s">
        <v>575</v>
      </c>
      <c r="D18" s="430"/>
      <c r="E18" s="430"/>
      <c r="F18" s="430"/>
      <c r="G18" s="430"/>
      <c r="H18" s="134"/>
    </row>
  </sheetData>
  <mergeCells count="6">
    <mergeCell ref="H5:H6"/>
    <mergeCell ref="C18:G18"/>
    <mergeCell ref="D5:D6"/>
    <mergeCell ref="E5:E6"/>
    <mergeCell ref="F5:F6"/>
    <mergeCell ref="G5:G6"/>
  </mergeCells>
  <hyperlinks>
    <hyperlink ref="A1" location="Contents!A1" display="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2"/>
  <sheetViews>
    <sheetView topLeftCell="D1" workbookViewId="0">
      <selection activeCell="H6" sqref="H6:H16"/>
    </sheetView>
  </sheetViews>
  <sheetFormatPr defaultRowHeight="15" x14ac:dyDescent="0.25"/>
  <cols>
    <col min="1" max="2" width="9.140625" style="1"/>
    <col min="3" max="3" width="26.5703125" style="1" customWidth="1"/>
    <col min="4" max="8" width="15.7109375" style="1" customWidth="1"/>
    <col min="9" max="16384" width="9.140625" style="1"/>
  </cols>
  <sheetData>
    <row r="1" spans="1:8" ht="15.75" x14ac:dyDescent="0.25">
      <c r="A1" s="241" t="s">
        <v>377</v>
      </c>
    </row>
    <row r="3" spans="1:8" ht="15.75" x14ac:dyDescent="0.25">
      <c r="C3" s="18" t="s">
        <v>32</v>
      </c>
    </row>
    <row r="4" spans="1:8" ht="15.75" x14ac:dyDescent="0.25">
      <c r="C4" s="2"/>
    </row>
    <row r="5" spans="1:8" ht="15.75" x14ac:dyDescent="0.25">
      <c r="C5" s="3"/>
      <c r="D5" s="21" t="s">
        <v>0</v>
      </c>
      <c r="E5" s="21" t="s">
        <v>8</v>
      </c>
      <c r="F5" s="21" t="s">
        <v>9</v>
      </c>
      <c r="G5" s="5" t="s">
        <v>313</v>
      </c>
      <c r="H5" s="249" t="s">
        <v>396</v>
      </c>
    </row>
    <row r="6" spans="1:8" ht="15.75" x14ac:dyDescent="0.25">
      <c r="C6" s="23" t="s">
        <v>18</v>
      </c>
      <c r="D6" s="48">
        <v>146175</v>
      </c>
      <c r="E6" s="48">
        <v>143419</v>
      </c>
      <c r="F6" s="48">
        <v>141557</v>
      </c>
      <c r="G6" s="34">
        <v>134750</v>
      </c>
      <c r="H6" s="35">
        <v>142092</v>
      </c>
    </row>
    <row r="7" spans="1:8" ht="15.75" x14ac:dyDescent="0.25">
      <c r="C7" s="23" t="s">
        <v>19</v>
      </c>
      <c r="D7" s="48">
        <v>1294</v>
      </c>
      <c r="E7" s="48">
        <v>1272</v>
      </c>
      <c r="F7" s="48">
        <v>1192</v>
      </c>
      <c r="G7" s="34">
        <v>1147</v>
      </c>
      <c r="H7" s="35">
        <v>1178</v>
      </c>
    </row>
    <row r="8" spans="1:8" ht="15.75" x14ac:dyDescent="0.25">
      <c r="C8" s="23" t="s">
        <v>20</v>
      </c>
      <c r="D8" s="48">
        <v>17597</v>
      </c>
      <c r="E8" s="48">
        <v>17258</v>
      </c>
      <c r="F8" s="48">
        <v>17405</v>
      </c>
      <c r="G8" s="34">
        <v>16759</v>
      </c>
      <c r="H8" s="35">
        <v>16852</v>
      </c>
    </row>
    <row r="9" spans="1:8" ht="15.75" x14ac:dyDescent="0.25">
      <c r="C9" s="23" t="s">
        <v>21</v>
      </c>
      <c r="D9" s="48">
        <v>8629</v>
      </c>
      <c r="E9" s="48">
        <v>7544</v>
      </c>
      <c r="F9" s="48">
        <v>6903</v>
      </c>
      <c r="G9" s="34">
        <v>6270</v>
      </c>
      <c r="H9" s="35">
        <v>6159</v>
      </c>
    </row>
    <row r="10" spans="1:8" ht="15.75" x14ac:dyDescent="0.25">
      <c r="C10" s="23" t="s">
        <v>22</v>
      </c>
      <c r="D10" s="49">
        <v>662</v>
      </c>
      <c r="E10" s="49">
        <v>672</v>
      </c>
      <c r="F10" s="49">
        <v>642</v>
      </c>
      <c r="G10" s="17">
        <v>595</v>
      </c>
      <c r="H10" s="38">
        <v>574</v>
      </c>
    </row>
    <row r="11" spans="1:8" ht="15.75" x14ac:dyDescent="0.25">
      <c r="C11" s="23" t="s">
        <v>23</v>
      </c>
      <c r="D11" s="48">
        <v>3386</v>
      </c>
      <c r="E11" s="48">
        <v>3074</v>
      </c>
      <c r="F11" s="48">
        <v>2962</v>
      </c>
      <c r="G11" s="34">
        <v>2886</v>
      </c>
      <c r="H11" s="35">
        <v>2744</v>
      </c>
    </row>
    <row r="12" spans="1:8" ht="15.75" x14ac:dyDescent="0.25">
      <c r="C12" s="23" t="s">
        <v>24</v>
      </c>
      <c r="D12" s="49">
        <v>523</v>
      </c>
      <c r="E12" s="49">
        <v>480</v>
      </c>
      <c r="F12" s="49">
        <v>439</v>
      </c>
      <c r="G12" s="17">
        <v>394</v>
      </c>
      <c r="H12" s="38">
        <v>478</v>
      </c>
    </row>
    <row r="13" spans="1:8" ht="15.75" x14ac:dyDescent="0.25">
      <c r="C13" s="23" t="s">
        <v>25</v>
      </c>
      <c r="D13" s="48">
        <v>3103</v>
      </c>
      <c r="E13" s="48">
        <v>2754</v>
      </c>
      <c r="F13" s="48">
        <v>2476</v>
      </c>
      <c r="G13" s="34">
        <v>2220</v>
      </c>
      <c r="H13" s="35">
        <v>1964</v>
      </c>
    </row>
    <row r="14" spans="1:8" ht="15.75" x14ac:dyDescent="0.25">
      <c r="C14" s="23" t="s">
        <v>26</v>
      </c>
      <c r="D14" s="49">
        <v>19</v>
      </c>
      <c r="E14" s="49">
        <v>12</v>
      </c>
      <c r="F14" s="49">
        <v>9</v>
      </c>
      <c r="G14" s="17">
        <v>4</v>
      </c>
      <c r="H14" s="38">
        <v>6</v>
      </c>
    </row>
    <row r="15" spans="1:8" ht="15.75" x14ac:dyDescent="0.25">
      <c r="C15" s="23" t="s">
        <v>27</v>
      </c>
      <c r="D15" s="49">
        <v>22</v>
      </c>
      <c r="E15" s="49">
        <v>42</v>
      </c>
      <c r="F15" s="49">
        <v>25</v>
      </c>
      <c r="G15" s="17">
        <v>37</v>
      </c>
      <c r="H15" s="38">
        <v>190</v>
      </c>
    </row>
    <row r="16" spans="1:8" ht="15.75" x14ac:dyDescent="0.25">
      <c r="C16" s="23" t="s">
        <v>28</v>
      </c>
      <c r="D16" s="49">
        <v>9</v>
      </c>
      <c r="E16" s="49">
        <v>4</v>
      </c>
      <c r="F16" s="49">
        <v>18</v>
      </c>
      <c r="G16" s="17">
        <v>8</v>
      </c>
      <c r="H16" s="38">
        <v>13</v>
      </c>
    </row>
    <row r="17" spans="3:8" ht="15.75" x14ac:dyDescent="0.25">
      <c r="C17" s="24" t="s">
        <v>33</v>
      </c>
      <c r="D17" s="50">
        <v>181419</v>
      </c>
      <c r="E17" s="50">
        <v>176531</v>
      </c>
      <c r="F17" s="50">
        <v>173628</v>
      </c>
      <c r="G17" s="41">
        <v>165070</v>
      </c>
      <c r="H17" s="42">
        <v>172250</v>
      </c>
    </row>
    <row r="18" spans="3:8" ht="15.75" x14ac:dyDescent="0.25">
      <c r="C18" s="5"/>
      <c r="E18" s="175"/>
      <c r="F18" s="175"/>
      <c r="G18" s="175"/>
      <c r="H18" s="175"/>
    </row>
    <row r="19" spans="3:8" ht="15.75" x14ac:dyDescent="0.25">
      <c r="C19" s="17"/>
      <c r="G19" s="17"/>
      <c r="H19" s="103" t="s">
        <v>30</v>
      </c>
    </row>
    <row r="20" spans="3:8" x14ac:dyDescent="0.25">
      <c r="C20" s="383" t="s">
        <v>102</v>
      </c>
    </row>
    <row r="21" spans="3:8" ht="39" customHeight="1" x14ac:dyDescent="0.25">
      <c r="C21" s="392" t="s">
        <v>529</v>
      </c>
      <c r="D21" s="393"/>
      <c r="E21" s="393"/>
      <c r="F21" s="393"/>
      <c r="G21" s="393"/>
      <c r="H21" s="393"/>
    </row>
    <row r="22" spans="3:8" ht="40.5" customHeight="1" x14ac:dyDescent="0.25">
      <c r="C22" s="394" t="s">
        <v>530</v>
      </c>
      <c r="D22" s="393"/>
      <c r="E22" s="393"/>
      <c r="F22" s="393"/>
      <c r="G22" s="393"/>
      <c r="H22" s="393"/>
    </row>
  </sheetData>
  <mergeCells count="2">
    <mergeCell ref="C21:H21"/>
    <mergeCell ref="C22:H22"/>
  </mergeCells>
  <hyperlinks>
    <hyperlink ref="A1" location="Contents!A1" display="Contents"/>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55"/>
  <sheetViews>
    <sheetView topLeftCell="C25" workbookViewId="0">
      <selection activeCell="N23" sqref="N23"/>
    </sheetView>
  </sheetViews>
  <sheetFormatPr defaultRowHeight="15" x14ac:dyDescent="0.25"/>
  <cols>
    <col min="1" max="2" width="9.140625" style="1"/>
    <col min="3" max="3" width="39.7109375" style="1" customWidth="1"/>
    <col min="4" max="8" width="13.140625" style="1" customWidth="1"/>
    <col min="9" max="16384" width="9.140625" style="1"/>
  </cols>
  <sheetData>
    <row r="1" spans="1:8" ht="15.75" x14ac:dyDescent="0.25">
      <c r="A1" s="241" t="s">
        <v>377</v>
      </c>
    </row>
    <row r="3" spans="1:8" ht="15.75" x14ac:dyDescent="0.25">
      <c r="C3" s="18" t="s">
        <v>278</v>
      </c>
    </row>
    <row r="4" spans="1:8" ht="15.75" x14ac:dyDescent="0.25">
      <c r="C4" s="2"/>
    </row>
    <row r="5" spans="1:8" ht="15.75" x14ac:dyDescent="0.25">
      <c r="C5" s="85"/>
      <c r="D5" s="254" t="s">
        <v>0</v>
      </c>
      <c r="E5" s="255" t="s">
        <v>8</v>
      </c>
      <c r="F5" s="253" t="s">
        <v>9</v>
      </c>
      <c r="G5" s="253" t="s">
        <v>313</v>
      </c>
      <c r="H5" s="352" t="s">
        <v>396</v>
      </c>
    </row>
    <row r="6" spans="1:8" ht="18" x14ac:dyDescent="0.25">
      <c r="C6" s="24" t="s">
        <v>452</v>
      </c>
      <c r="D6" s="299">
        <v>592</v>
      </c>
      <c r="E6" s="78">
        <v>448</v>
      </c>
      <c r="F6" s="192">
        <v>511</v>
      </c>
      <c r="G6" s="192">
        <v>439</v>
      </c>
      <c r="H6" s="192">
        <v>377</v>
      </c>
    </row>
    <row r="7" spans="1:8" ht="15.75" x14ac:dyDescent="0.25">
      <c r="C7" s="283" t="s">
        <v>448</v>
      </c>
      <c r="D7" s="300" t="s">
        <v>70</v>
      </c>
      <c r="E7" s="290" t="s">
        <v>70</v>
      </c>
      <c r="F7" s="291">
        <v>342</v>
      </c>
      <c r="G7" s="291">
        <v>313</v>
      </c>
      <c r="H7" s="291">
        <v>228</v>
      </c>
    </row>
    <row r="8" spans="1:8" ht="15.75" x14ac:dyDescent="0.25">
      <c r="C8" s="283" t="s">
        <v>449</v>
      </c>
      <c r="D8" s="300" t="s">
        <v>70</v>
      </c>
      <c r="E8" s="290" t="s">
        <v>70</v>
      </c>
      <c r="F8" s="291">
        <v>39</v>
      </c>
      <c r="G8" s="291">
        <v>52</v>
      </c>
      <c r="H8" s="291">
        <v>75</v>
      </c>
    </row>
    <row r="9" spans="1:8" ht="15.75" x14ac:dyDescent="0.25">
      <c r="C9" s="283" t="s">
        <v>450</v>
      </c>
      <c r="D9" s="300" t="s">
        <v>70</v>
      </c>
      <c r="E9" s="290" t="s">
        <v>70</v>
      </c>
      <c r="F9" s="291">
        <v>129</v>
      </c>
      <c r="G9" s="291">
        <v>69</v>
      </c>
      <c r="H9" s="291">
        <v>63</v>
      </c>
    </row>
    <row r="10" spans="1:8" ht="15.75" x14ac:dyDescent="0.25">
      <c r="C10" s="283" t="s">
        <v>451</v>
      </c>
      <c r="D10" s="300" t="s">
        <v>70</v>
      </c>
      <c r="E10" s="290" t="s">
        <v>70</v>
      </c>
      <c r="F10" s="291">
        <v>1</v>
      </c>
      <c r="G10" s="291">
        <v>5</v>
      </c>
      <c r="H10" s="291">
        <v>11</v>
      </c>
    </row>
    <row r="11" spans="1:8" ht="15.75" x14ac:dyDescent="0.25">
      <c r="C11" s="23"/>
      <c r="D11" s="37"/>
      <c r="E11" s="17"/>
      <c r="F11" s="38"/>
      <c r="G11" s="38"/>
      <c r="H11" s="38"/>
    </row>
    <row r="12" spans="1:8" ht="18" x14ac:dyDescent="0.25">
      <c r="C12" s="24" t="s">
        <v>453</v>
      </c>
      <c r="D12" s="80">
        <v>735</v>
      </c>
      <c r="E12" s="78">
        <v>449</v>
      </c>
      <c r="F12" s="192">
        <v>389</v>
      </c>
      <c r="G12" s="192">
        <v>425</v>
      </c>
      <c r="H12" s="192">
        <v>327</v>
      </c>
    </row>
    <row r="13" spans="1:8" ht="15.75" x14ac:dyDescent="0.25">
      <c r="C13" s="283" t="s">
        <v>448</v>
      </c>
      <c r="D13" s="300" t="s">
        <v>70</v>
      </c>
      <c r="E13" s="290" t="s">
        <v>70</v>
      </c>
      <c r="F13" s="291">
        <v>243</v>
      </c>
      <c r="G13" s="291">
        <v>301</v>
      </c>
      <c r="H13" s="291">
        <v>235</v>
      </c>
    </row>
    <row r="14" spans="1:8" ht="15.75" x14ac:dyDescent="0.25">
      <c r="C14" s="283" t="s">
        <v>449</v>
      </c>
      <c r="D14" s="300" t="s">
        <v>70</v>
      </c>
      <c r="E14" s="290" t="s">
        <v>70</v>
      </c>
      <c r="F14" s="291">
        <v>49</v>
      </c>
      <c r="G14" s="291">
        <v>26</v>
      </c>
      <c r="H14" s="291">
        <v>44</v>
      </c>
    </row>
    <row r="15" spans="1:8" ht="15.75" x14ac:dyDescent="0.25">
      <c r="C15" s="283" t="s">
        <v>450</v>
      </c>
      <c r="D15" s="300" t="s">
        <v>70</v>
      </c>
      <c r="E15" s="290" t="s">
        <v>70</v>
      </c>
      <c r="F15" s="291">
        <v>93</v>
      </c>
      <c r="G15" s="291">
        <v>95</v>
      </c>
      <c r="H15" s="291">
        <v>42</v>
      </c>
    </row>
    <row r="16" spans="1:8" ht="15.75" x14ac:dyDescent="0.25">
      <c r="C16" s="283" t="s">
        <v>451</v>
      </c>
      <c r="D16" s="300" t="s">
        <v>70</v>
      </c>
      <c r="E16" s="290" t="s">
        <v>70</v>
      </c>
      <c r="F16" s="291">
        <v>4</v>
      </c>
      <c r="G16" s="291">
        <v>3</v>
      </c>
      <c r="H16" s="291">
        <v>6</v>
      </c>
    </row>
    <row r="17" spans="3:8" ht="15.75" x14ac:dyDescent="0.25">
      <c r="C17" s="23"/>
      <c r="D17" s="37"/>
      <c r="E17" s="17"/>
      <c r="F17" s="38"/>
      <c r="G17" s="38"/>
      <c r="H17" s="38"/>
    </row>
    <row r="18" spans="3:8" ht="18" x14ac:dyDescent="0.25">
      <c r="C18" s="24" t="s">
        <v>454</v>
      </c>
      <c r="D18" s="40">
        <v>1379</v>
      </c>
      <c r="E18" s="78">
        <v>951</v>
      </c>
      <c r="F18" s="192">
        <v>755</v>
      </c>
      <c r="G18" s="192">
        <v>822</v>
      </c>
      <c r="H18" s="192">
        <v>756</v>
      </c>
    </row>
    <row r="19" spans="3:8" ht="15.75" x14ac:dyDescent="0.25">
      <c r="C19" s="283" t="s">
        <v>448</v>
      </c>
      <c r="D19" s="300" t="s">
        <v>70</v>
      </c>
      <c r="E19" s="290" t="s">
        <v>70</v>
      </c>
      <c r="F19" s="291">
        <v>478</v>
      </c>
      <c r="G19" s="291">
        <v>544</v>
      </c>
      <c r="H19" s="291">
        <v>499</v>
      </c>
    </row>
    <row r="20" spans="3:8" ht="15.75" x14ac:dyDescent="0.25">
      <c r="C20" s="283" t="s">
        <v>449</v>
      </c>
      <c r="D20" s="300" t="s">
        <v>70</v>
      </c>
      <c r="E20" s="290" t="s">
        <v>70</v>
      </c>
      <c r="F20" s="291">
        <v>96</v>
      </c>
      <c r="G20" s="291">
        <v>67</v>
      </c>
      <c r="H20" s="291">
        <v>111</v>
      </c>
    </row>
    <row r="21" spans="3:8" ht="15.75" x14ac:dyDescent="0.25">
      <c r="C21" s="283" t="s">
        <v>450</v>
      </c>
      <c r="D21" s="300" t="s">
        <v>70</v>
      </c>
      <c r="E21" s="290" t="s">
        <v>70</v>
      </c>
      <c r="F21" s="291">
        <v>172</v>
      </c>
      <c r="G21" s="291">
        <v>207</v>
      </c>
      <c r="H21" s="291">
        <v>130</v>
      </c>
    </row>
    <row r="22" spans="3:8" ht="15.75" x14ac:dyDescent="0.25">
      <c r="C22" s="283" t="s">
        <v>451</v>
      </c>
      <c r="D22" s="300" t="s">
        <v>70</v>
      </c>
      <c r="E22" s="290" t="s">
        <v>70</v>
      </c>
      <c r="F22" s="291">
        <v>9</v>
      </c>
      <c r="G22" s="291">
        <v>4</v>
      </c>
      <c r="H22" s="291">
        <v>16</v>
      </c>
    </row>
    <row r="23" spans="3:8" ht="15.75" x14ac:dyDescent="0.25">
      <c r="C23" s="23"/>
      <c r="D23" s="33"/>
      <c r="E23" s="17"/>
      <c r="F23" s="38"/>
      <c r="G23" s="38"/>
      <c r="H23" s="38"/>
    </row>
    <row r="24" spans="3:8" ht="18" x14ac:dyDescent="0.25">
      <c r="C24" s="24" t="s">
        <v>455</v>
      </c>
      <c r="D24" s="284">
        <v>228656</v>
      </c>
      <c r="E24" s="285">
        <v>145560</v>
      </c>
      <c r="F24" s="286">
        <v>106655</v>
      </c>
      <c r="G24" s="286">
        <v>129009</v>
      </c>
      <c r="H24" s="286">
        <v>106924</v>
      </c>
    </row>
    <row r="25" spans="3:8" ht="15.75" x14ac:dyDescent="0.25">
      <c r="C25" s="283" t="s">
        <v>448</v>
      </c>
      <c r="D25" s="300" t="s">
        <v>70</v>
      </c>
      <c r="E25" s="290" t="s">
        <v>70</v>
      </c>
      <c r="F25" s="294">
        <v>72386</v>
      </c>
      <c r="G25" s="294">
        <v>87157</v>
      </c>
      <c r="H25" s="294">
        <v>74546</v>
      </c>
    </row>
    <row r="26" spans="3:8" ht="15.75" x14ac:dyDescent="0.25">
      <c r="C26" s="283" t="s">
        <v>449</v>
      </c>
      <c r="D26" s="300" t="s">
        <v>70</v>
      </c>
      <c r="E26" s="290" t="s">
        <v>70</v>
      </c>
      <c r="F26" s="294">
        <v>11478</v>
      </c>
      <c r="G26" s="294">
        <v>14017</v>
      </c>
      <c r="H26" s="294">
        <v>14758</v>
      </c>
    </row>
    <row r="27" spans="3:8" ht="15.75" x14ac:dyDescent="0.25">
      <c r="C27" s="283" t="s">
        <v>450</v>
      </c>
      <c r="D27" s="300" t="s">
        <v>70</v>
      </c>
      <c r="E27" s="290" t="s">
        <v>70</v>
      </c>
      <c r="F27" s="294">
        <v>21937</v>
      </c>
      <c r="G27" s="294">
        <v>27142</v>
      </c>
      <c r="H27" s="294">
        <v>15954</v>
      </c>
    </row>
    <row r="28" spans="3:8" ht="15.75" x14ac:dyDescent="0.25">
      <c r="C28" s="283" t="s">
        <v>451</v>
      </c>
      <c r="D28" s="300" t="s">
        <v>70</v>
      </c>
      <c r="E28" s="290" t="s">
        <v>70</v>
      </c>
      <c r="F28" s="294">
        <v>854</v>
      </c>
      <c r="G28" s="294">
        <v>693</v>
      </c>
      <c r="H28" s="294">
        <v>1666</v>
      </c>
    </row>
    <row r="29" spans="3:8" ht="15.75" x14ac:dyDescent="0.25">
      <c r="C29" s="23"/>
      <c r="D29" s="93"/>
      <c r="E29" s="17"/>
      <c r="F29" s="38"/>
      <c r="G29" s="38"/>
      <c r="H29" s="38"/>
    </row>
    <row r="30" spans="3:8" ht="15.75" x14ac:dyDescent="0.25">
      <c r="C30" s="24" t="s">
        <v>283</v>
      </c>
      <c r="D30" s="80">
        <v>506</v>
      </c>
      <c r="E30" s="41">
        <v>1192</v>
      </c>
      <c r="F30" s="42">
        <v>1460</v>
      </c>
      <c r="G30" s="42">
        <v>1697</v>
      </c>
      <c r="H30" s="42">
        <v>2120</v>
      </c>
    </row>
    <row r="31" spans="3:8" ht="15.75" x14ac:dyDescent="0.25">
      <c r="C31" s="283" t="s">
        <v>448</v>
      </c>
      <c r="D31" s="289">
        <v>210</v>
      </c>
      <c r="E31" s="295">
        <v>796</v>
      </c>
      <c r="F31" s="296">
        <v>1034</v>
      </c>
      <c r="G31" s="296">
        <v>984</v>
      </c>
      <c r="H31" s="296">
        <v>1277</v>
      </c>
    </row>
    <row r="32" spans="3:8" ht="15.75" x14ac:dyDescent="0.25">
      <c r="C32" s="283" t="s">
        <v>449</v>
      </c>
      <c r="D32" s="289">
        <v>16</v>
      </c>
      <c r="E32" s="295">
        <v>82</v>
      </c>
      <c r="F32" s="296">
        <v>64</v>
      </c>
      <c r="G32" s="296">
        <v>109</v>
      </c>
      <c r="H32" s="296">
        <v>148</v>
      </c>
    </row>
    <row r="33" spans="3:8" ht="15.75" x14ac:dyDescent="0.25">
      <c r="C33" s="283" t="s">
        <v>450</v>
      </c>
      <c r="D33" s="289">
        <v>257</v>
      </c>
      <c r="E33" s="295">
        <v>277</v>
      </c>
      <c r="F33" s="296">
        <v>323</v>
      </c>
      <c r="G33" s="296">
        <v>541</v>
      </c>
      <c r="H33" s="296">
        <v>607</v>
      </c>
    </row>
    <row r="34" spans="3:8" ht="15.75" x14ac:dyDescent="0.25">
      <c r="C34" s="283" t="s">
        <v>451</v>
      </c>
      <c r="D34" s="289">
        <v>23</v>
      </c>
      <c r="E34" s="295">
        <v>37</v>
      </c>
      <c r="F34" s="296">
        <v>39</v>
      </c>
      <c r="G34" s="296">
        <v>63</v>
      </c>
      <c r="H34" s="296">
        <v>88</v>
      </c>
    </row>
    <row r="35" spans="3:8" ht="15.75" x14ac:dyDescent="0.25">
      <c r="C35" s="23"/>
      <c r="D35" s="37"/>
      <c r="E35" s="34"/>
      <c r="F35" s="35"/>
      <c r="G35" s="35"/>
      <c r="H35" s="35"/>
    </row>
    <row r="36" spans="3:8" ht="18" x14ac:dyDescent="0.25">
      <c r="C36" s="24" t="s">
        <v>581</v>
      </c>
      <c r="D36" s="353">
        <v>20090</v>
      </c>
      <c r="E36" s="285">
        <v>110290</v>
      </c>
      <c r="F36" s="287">
        <v>147520</v>
      </c>
      <c r="G36" s="287">
        <v>201260</v>
      </c>
      <c r="H36" s="287">
        <v>316650</v>
      </c>
    </row>
    <row r="37" spans="3:8" ht="15.75" x14ac:dyDescent="0.25">
      <c r="C37" s="283" t="s">
        <v>448</v>
      </c>
      <c r="D37" s="354">
        <v>6690</v>
      </c>
      <c r="E37" s="293">
        <v>87220</v>
      </c>
      <c r="F37" s="297">
        <v>126460</v>
      </c>
      <c r="G37" s="297">
        <v>155800</v>
      </c>
      <c r="H37" s="297">
        <v>265930</v>
      </c>
    </row>
    <row r="38" spans="3:8" ht="15.75" x14ac:dyDescent="0.25">
      <c r="C38" s="283" t="s">
        <v>449</v>
      </c>
      <c r="D38" s="354">
        <v>990</v>
      </c>
      <c r="E38" s="293">
        <v>9550</v>
      </c>
      <c r="F38" s="297">
        <v>3570</v>
      </c>
      <c r="G38" s="297">
        <v>5660</v>
      </c>
      <c r="H38" s="297">
        <v>7480</v>
      </c>
    </row>
    <row r="39" spans="3:8" ht="15.75" x14ac:dyDescent="0.25">
      <c r="C39" s="283" t="s">
        <v>450</v>
      </c>
      <c r="D39" s="354">
        <v>11180</v>
      </c>
      <c r="E39" s="293">
        <v>11460</v>
      </c>
      <c r="F39" s="297">
        <v>15510</v>
      </c>
      <c r="G39" s="297">
        <v>36710</v>
      </c>
      <c r="H39" s="297">
        <v>39250</v>
      </c>
    </row>
    <row r="40" spans="3:8" ht="15.75" x14ac:dyDescent="0.25">
      <c r="C40" s="283" t="s">
        <v>451</v>
      </c>
      <c r="D40" s="354">
        <v>1230</v>
      </c>
      <c r="E40" s="293">
        <v>2060</v>
      </c>
      <c r="F40" s="297">
        <v>1980</v>
      </c>
      <c r="G40" s="297">
        <v>3090</v>
      </c>
      <c r="H40" s="297">
        <v>3990</v>
      </c>
    </row>
    <row r="41" spans="3:8" ht="15.75" x14ac:dyDescent="0.25">
      <c r="C41" s="23"/>
      <c r="D41" s="93"/>
      <c r="E41" s="17"/>
      <c r="F41" s="38"/>
      <c r="G41" s="38"/>
      <c r="H41" s="38"/>
    </row>
    <row r="42" spans="3:8" ht="18" x14ac:dyDescent="0.25">
      <c r="C42" s="24" t="s">
        <v>582</v>
      </c>
      <c r="D42" s="284">
        <v>248746</v>
      </c>
      <c r="E42" s="285">
        <v>255850</v>
      </c>
      <c r="F42" s="286">
        <v>254175</v>
      </c>
      <c r="G42" s="288">
        <v>330269</v>
      </c>
      <c r="H42" s="286">
        <f>SUM(H24+H36)</f>
        <v>423574</v>
      </c>
    </row>
    <row r="43" spans="3:8" ht="15.75" x14ac:dyDescent="0.25">
      <c r="C43" s="283" t="s">
        <v>448</v>
      </c>
      <c r="D43" s="300" t="s">
        <v>70</v>
      </c>
      <c r="E43" s="290" t="s">
        <v>70</v>
      </c>
      <c r="F43" s="298">
        <f>SUM(F25+F37)</f>
        <v>198846</v>
      </c>
      <c r="G43" s="298">
        <f>SUM(G25+G37)</f>
        <v>242957</v>
      </c>
      <c r="H43" s="297">
        <f>SUM(H25+H37)</f>
        <v>340476</v>
      </c>
    </row>
    <row r="44" spans="3:8" ht="15.75" x14ac:dyDescent="0.25">
      <c r="C44" s="283" t="s">
        <v>449</v>
      </c>
      <c r="D44" s="300" t="s">
        <v>70</v>
      </c>
      <c r="E44" s="290" t="s">
        <v>70</v>
      </c>
      <c r="F44" s="298">
        <f t="shared" ref="F44:G45" si="0">SUM(F26+F38)</f>
        <v>15048</v>
      </c>
      <c r="G44" s="298">
        <f t="shared" si="0"/>
        <v>19677</v>
      </c>
      <c r="H44" s="297">
        <f t="shared" ref="H44" si="1">SUM(H26+H38)</f>
        <v>22238</v>
      </c>
    </row>
    <row r="45" spans="3:8" ht="15.75" x14ac:dyDescent="0.25">
      <c r="C45" s="283" t="s">
        <v>450</v>
      </c>
      <c r="D45" s="300" t="s">
        <v>70</v>
      </c>
      <c r="E45" s="290" t="s">
        <v>70</v>
      </c>
      <c r="F45" s="298">
        <f t="shared" si="0"/>
        <v>37447</v>
      </c>
      <c r="G45" s="298">
        <f t="shared" si="0"/>
        <v>63852</v>
      </c>
      <c r="H45" s="297">
        <f t="shared" ref="H45" si="2">SUM(H27+H39)</f>
        <v>55204</v>
      </c>
    </row>
    <row r="46" spans="3:8" ht="15.75" x14ac:dyDescent="0.25">
      <c r="C46" s="283" t="s">
        <v>451</v>
      </c>
      <c r="D46" s="300" t="s">
        <v>70</v>
      </c>
      <c r="E46" s="290" t="s">
        <v>70</v>
      </c>
      <c r="F46" s="298">
        <f>SUM(F28+F40)</f>
        <v>2834</v>
      </c>
      <c r="G46" s="298">
        <f>SUM(G28+G40)</f>
        <v>3783</v>
      </c>
      <c r="H46" s="297">
        <f>SUM(H28+H40)</f>
        <v>5656</v>
      </c>
    </row>
    <row r="47" spans="3:8" ht="15.75" x14ac:dyDescent="0.25">
      <c r="C47" s="17"/>
      <c r="G47" s="17"/>
      <c r="H47" s="103" t="s">
        <v>284</v>
      </c>
    </row>
    <row r="48" spans="3:8" x14ac:dyDescent="0.25">
      <c r="C48" s="121" t="s">
        <v>74</v>
      </c>
      <c r="D48" s="134"/>
      <c r="E48" s="134"/>
      <c r="F48" s="134"/>
      <c r="G48" s="134"/>
      <c r="H48" s="134"/>
    </row>
    <row r="49" spans="3:8" x14ac:dyDescent="0.25">
      <c r="C49" s="399" t="s">
        <v>285</v>
      </c>
      <c r="D49" s="400"/>
      <c r="E49" s="400"/>
      <c r="F49" s="400"/>
      <c r="G49" s="400"/>
      <c r="H49" s="134"/>
    </row>
    <row r="50" spans="3:8" x14ac:dyDescent="0.25">
      <c r="C50" s="399" t="s">
        <v>286</v>
      </c>
      <c r="D50" s="404"/>
      <c r="E50" s="404"/>
      <c r="F50" s="404"/>
      <c r="G50" s="404"/>
      <c r="H50" s="134"/>
    </row>
    <row r="51" spans="3:8" x14ac:dyDescent="0.25">
      <c r="C51" s="399" t="s">
        <v>287</v>
      </c>
      <c r="D51" s="404"/>
      <c r="E51" s="404"/>
      <c r="F51" s="404"/>
      <c r="G51" s="404"/>
      <c r="H51" s="134"/>
    </row>
    <row r="52" spans="3:8" x14ac:dyDescent="0.25">
      <c r="C52" s="399" t="s">
        <v>288</v>
      </c>
      <c r="D52" s="404"/>
      <c r="E52" s="404"/>
      <c r="F52" s="404"/>
      <c r="G52" s="404"/>
      <c r="H52" s="134"/>
    </row>
    <row r="53" spans="3:8" ht="39" customHeight="1" x14ac:dyDescent="0.25">
      <c r="C53" s="399" t="s">
        <v>579</v>
      </c>
      <c r="D53" s="404"/>
      <c r="E53" s="404"/>
      <c r="F53" s="404"/>
      <c r="G53" s="404"/>
      <c r="H53" s="134"/>
    </row>
    <row r="54" spans="3:8" x14ac:dyDescent="0.25">
      <c r="C54" s="399" t="s">
        <v>580</v>
      </c>
      <c r="D54" s="404"/>
      <c r="E54" s="404"/>
      <c r="F54" s="404"/>
      <c r="G54" s="404"/>
      <c r="H54" s="404"/>
    </row>
    <row r="55" spans="3:8" ht="26.25" customHeight="1" x14ac:dyDescent="0.25">
      <c r="C55" s="399" t="s">
        <v>616</v>
      </c>
      <c r="D55" s="404"/>
      <c r="E55" s="404"/>
      <c r="F55" s="404"/>
      <c r="G55" s="404"/>
      <c r="H55" s="404"/>
    </row>
  </sheetData>
  <mergeCells count="7">
    <mergeCell ref="C55:H55"/>
    <mergeCell ref="C54:H54"/>
    <mergeCell ref="C49:G49"/>
    <mergeCell ref="C50:G50"/>
    <mergeCell ref="C51:G51"/>
    <mergeCell ref="C52:G52"/>
    <mergeCell ref="C53:G53"/>
  </mergeCells>
  <hyperlinks>
    <hyperlink ref="A1" location="Contents!A1" display="Contents"/>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5"/>
  <sheetViews>
    <sheetView topLeftCell="C1" workbookViewId="0">
      <selection activeCell="A2" sqref="A2"/>
    </sheetView>
  </sheetViews>
  <sheetFormatPr defaultRowHeight="15" x14ac:dyDescent="0.25"/>
  <cols>
    <col min="1" max="2" width="9.140625" style="1"/>
    <col min="3" max="3" width="37.7109375" style="1" customWidth="1"/>
    <col min="4" max="8" width="13.28515625" style="1" customWidth="1"/>
    <col min="9" max="16384" width="9.140625" style="1"/>
  </cols>
  <sheetData>
    <row r="1" spans="1:8" ht="15.75" x14ac:dyDescent="0.25">
      <c r="A1" s="241" t="s">
        <v>377</v>
      </c>
    </row>
    <row r="3" spans="1:8" ht="15.75" x14ac:dyDescent="0.25">
      <c r="C3" s="18" t="s">
        <v>289</v>
      </c>
    </row>
    <row r="4" spans="1:8" ht="15.75" x14ac:dyDescent="0.25">
      <c r="C4" s="2"/>
    </row>
    <row r="5" spans="1:8" ht="16.5" customHeight="1" x14ac:dyDescent="0.25">
      <c r="C5" s="19"/>
      <c r="D5" s="396" t="s">
        <v>15</v>
      </c>
      <c r="E5" s="396" t="s">
        <v>16</v>
      </c>
      <c r="F5" s="396" t="s">
        <v>314</v>
      </c>
      <c r="G5" s="396" t="s">
        <v>397</v>
      </c>
      <c r="H5" s="396" t="s">
        <v>398</v>
      </c>
    </row>
    <row r="6" spans="1:8" ht="15" customHeight="1" x14ac:dyDescent="0.25">
      <c r="C6" s="19"/>
      <c r="D6" s="396"/>
      <c r="E6" s="396"/>
      <c r="F6" s="396"/>
      <c r="G6" s="396"/>
      <c r="H6" s="396"/>
    </row>
    <row r="7" spans="1:8" ht="18" x14ac:dyDescent="0.25">
      <c r="C7" s="23" t="s">
        <v>279</v>
      </c>
      <c r="D7" s="44">
        <v>-0.24299999999999999</v>
      </c>
      <c r="E7" s="44">
        <v>0.14099999999999999</v>
      </c>
      <c r="F7" s="188">
        <v>-0.14099999999999999</v>
      </c>
      <c r="G7" s="188">
        <f>'Table 9.3'!H6/'Table 9.3'!G6-1</f>
        <v>-0.14123006833712981</v>
      </c>
      <c r="H7" s="51">
        <f>'Table 9.3'!H6/'Table 9.3'!D6-1</f>
        <v>-0.36317567567567566</v>
      </c>
    </row>
    <row r="8" spans="1:8" ht="18" x14ac:dyDescent="0.25">
      <c r="C8" s="23" t="s">
        <v>280</v>
      </c>
      <c r="D8" s="44">
        <v>-0.38900000000000001</v>
      </c>
      <c r="E8" s="44">
        <v>-0.13400000000000001</v>
      </c>
      <c r="F8" s="188">
        <v>9.2999999999999999E-2</v>
      </c>
      <c r="G8" s="188">
        <f>'Table 9.3'!H12/'Table 9.3'!G12-1</f>
        <v>-0.23058823529411765</v>
      </c>
      <c r="H8" s="51">
        <f>'Table 9.3'!H12/'Table 9.3'!D12-1</f>
        <v>-0.55510204081632653</v>
      </c>
    </row>
    <row r="9" spans="1:8" ht="18" x14ac:dyDescent="0.25">
      <c r="C9" s="23" t="s">
        <v>281</v>
      </c>
      <c r="D9" s="44">
        <v>-0.31</v>
      </c>
      <c r="E9" s="44">
        <v>-0.20599999999999999</v>
      </c>
      <c r="F9" s="188">
        <v>8.8999999999999996E-2</v>
      </c>
      <c r="G9" s="188">
        <f>'Table 9.3'!H18/'Table 9.3'!G18-1</f>
        <v>-8.0291970802919721E-2</v>
      </c>
      <c r="H9" s="51">
        <f>'Table 9.3'!H18/'Table 9.3'!D18-1</f>
        <v>-0.45177664974619292</v>
      </c>
    </row>
    <row r="10" spans="1:8" ht="18" x14ac:dyDescent="0.25">
      <c r="C10" s="23" t="s">
        <v>282</v>
      </c>
      <c r="D10" s="44">
        <v>-0.36299999999999999</v>
      </c>
      <c r="E10" s="44">
        <v>-0.26700000000000002</v>
      </c>
      <c r="F10" s="188">
        <v>0.21</v>
      </c>
      <c r="G10" s="188">
        <f>'Table 9.3'!H24/'Table 9.3'!G24-1</f>
        <v>-0.17118960692664853</v>
      </c>
      <c r="H10" s="51">
        <f>'Table 9.3'!H24/'Table 9.3'!D24-1</f>
        <v>-0.53238051920789309</v>
      </c>
    </row>
    <row r="11" spans="1:8" ht="15.75" x14ac:dyDescent="0.25">
      <c r="C11" s="23"/>
      <c r="D11" s="44"/>
      <c r="E11" s="44"/>
      <c r="F11" s="188"/>
      <c r="G11" s="188"/>
      <c r="H11" s="51"/>
    </row>
    <row r="12" spans="1:8" ht="15.75" x14ac:dyDescent="0.25">
      <c r="C12" s="23" t="s">
        <v>283</v>
      </c>
      <c r="D12" s="44">
        <v>1.3560000000000001</v>
      </c>
      <c r="E12" s="44">
        <v>0.22500000000000001</v>
      </c>
      <c r="F12" s="188">
        <v>0.16200000000000001</v>
      </c>
      <c r="G12" s="188">
        <f>'Table 9.3'!H30/'Table 9.3'!G30-1</f>
        <v>0.24926340601060692</v>
      </c>
      <c r="H12" s="51">
        <f>'Table 9.3'!H30/'Table 9.3'!D30-1</f>
        <v>3.1897233201581026</v>
      </c>
    </row>
    <row r="13" spans="1:8" ht="18" x14ac:dyDescent="0.25">
      <c r="C13" s="23" t="s">
        <v>583</v>
      </c>
      <c r="D13" s="44">
        <v>4.49</v>
      </c>
      <c r="E13" s="44">
        <v>0.33800000000000002</v>
      </c>
      <c r="F13" s="188">
        <v>0.36399999999999999</v>
      </c>
      <c r="G13" s="188">
        <f>'Table 9.3'!H36/'Table 9.3'!G36-1</f>
        <v>0.57333797078406046</v>
      </c>
      <c r="H13" s="51">
        <f>'Table 9.3'!H36/'Table 9.3'!D36-1</f>
        <v>14.761572921851668</v>
      </c>
    </row>
    <row r="14" spans="1:8" ht="15.75" x14ac:dyDescent="0.25">
      <c r="C14" s="23"/>
      <c r="D14" s="44"/>
      <c r="E14" s="44"/>
      <c r="F14" s="188"/>
      <c r="G14" s="188"/>
      <c r="H14" s="51"/>
    </row>
    <row r="15" spans="1:8" ht="15.75" x14ac:dyDescent="0.25">
      <c r="C15" s="23" t="s">
        <v>584</v>
      </c>
      <c r="D15" s="44">
        <v>2.9000000000000001E-2</v>
      </c>
      <c r="E15" s="44">
        <v>-7.0000000000000001E-3</v>
      </c>
      <c r="F15" s="188">
        <v>0.29899999999999999</v>
      </c>
      <c r="G15" s="188">
        <f>'Table 9.3'!H42/'Table 9.3'!G42-1</f>
        <v>0.28251213404830611</v>
      </c>
      <c r="H15" s="51">
        <f>'Table 9.3'!H42/'Table 9.3'!D42-1</f>
        <v>0.7028374325617297</v>
      </c>
    </row>
    <row r="16" spans="1:8" ht="15.75" x14ac:dyDescent="0.25">
      <c r="C16" s="89"/>
    </row>
    <row r="17" spans="3:8" ht="15.75" x14ac:dyDescent="0.25">
      <c r="C17" s="17"/>
      <c r="G17" s="17"/>
      <c r="H17" s="103" t="s">
        <v>284</v>
      </c>
    </row>
    <row r="18" spans="3:8" x14ac:dyDescent="0.25">
      <c r="C18" s="121" t="s">
        <v>74</v>
      </c>
      <c r="D18" s="134"/>
      <c r="E18" s="134"/>
      <c r="F18" s="134"/>
      <c r="G18" s="134"/>
      <c r="H18" s="134"/>
    </row>
    <row r="19" spans="3:8" x14ac:dyDescent="0.25">
      <c r="C19" s="399" t="s">
        <v>285</v>
      </c>
      <c r="D19" s="404"/>
      <c r="E19" s="404"/>
      <c r="F19" s="404"/>
      <c r="G19" s="404"/>
      <c r="H19" s="134"/>
    </row>
    <row r="20" spans="3:8" x14ac:dyDescent="0.25">
      <c r="C20" s="399" t="s">
        <v>286</v>
      </c>
      <c r="D20" s="404"/>
      <c r="E20" s="404"/>
      <c r="F20" s="404"/>
      <c r="G20" s="404"/>
      <c r="H20" s="134"/>
    </row>
    <row r="21" spans="3:8" x14ac:dyDescent="0.25">
      <c r="C21" s="399" t="s">
        <v>287</v>
      </c>
      <c r="D21" s="404"/>
      <c r="E21" s="404"/>
      <c r="F21" s="404"/>
      <c r="G21" s="404"/>
      <c r="H21" s="134"/>
    </row>
    <row r="22" spans="3:8" x14ac:dyDescent="0.25">
      <c r="C22" s="399" t="s">
        <v>288</v>
      </c>
      <c r="D22" s="404"/>
      <c r="E22" s="404"/>
      <c r="F22" s="404"/>
      <c r="G22" s="404"/>
      <c r="H22" s="134"/>
    </row>
    <row r="23" spans="3:8" ht="39.75" customHeight="1" x14ac:dyDescent="0.25">
      <c r="C23" s="399" t="s">
        <v>579</v>
      </c>
      <c r="D23" s="404"/>
      <c r="E23" s="404"/>
      <c r="F23" s="404"/>
      <c r="G23" s="404"/>
      <c r="H23" s="134"/>
    </row>
    <row r="24" spans="3:8" x14ac:dyDescent="0.25">
      <c r="C24" s="399" t="s">
        <v>580</v>
      </c>
      <c r="D24" s="404"/>
      <c r="E24" s="404"/>
      <c r="F24" s="404"/>
      <c r="G24" s="404"/>
      <c r="H24" s="404"/>
    </row>
    <row r="25" spans="3:8" x14ac:dyDescent="0.25">
      <c r="C25" s="53"/>
    </row>
  </sheetData>
  <mergeCells count="11">
    <mergeCell ref="C24:H24"/>
    <mergeCell ref="H5:H6"/>
    <mergeCell ref="C20:G20"/>
    <mergeCell ref="C21:G21"/>
    <mergeCell ref="C22:G22"/>
    <mergeCell ref="C23:G23"/>
    <mergeCell ref="C19:G19"/>
    <mergeCell ref="D5:D6"/>
    <mergeCell ref="E5:E6"/>
    <mergeCell ref="F5:F6"/>
    <mergeCell ref="G5:G6"/>
  </mergeCells>
  <hyperlinks>
    <hyperlink ref="A1" location="Contents!A1" display="Contents"/>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7"/>
  <sheetViews>
    <sheetView topLeftCell="B1" workbookViewId="0">
      <selection activeCell="H12" sqref="H12"/>
    </sheetView>
  </sheetViews>
  <sheetFormatPr defaultRowHeight="15" x14ac:dyDescent="0.25"/>
  <cols>
    <col min="1" max="2" width="9.140625" style="1"/>
    <col min="3" max="3" width="25.42578125" style="1" customWidth="1"/>
    <col min="4" max="8" width="12.7109375" style="1" customWidth="1"/>
    <col min="9" max="16384" width="9.140625" style="1"/>
  </cols>
  <sheetData>
    <row r="1" spans="1:8" ht="15.75" x14ac:dyDescent="0.25">
      <c r="A1" s="241" t="s">
        <v>377</v>
      </c>
    </row>
    <row r="3" spans="1:8" ht="15.75" x14ac:dyDescent="0.25">
      <c r="C3" s="18" t="s">
        <v>290</v>
      </c>
    </row>
    <row r="4" spans="1:8" ht="15.75" x14ac:dyDescent="0.25">
      <c r="C4" s="2"/>
    </row>
    <row r="5" spans="1:8" ht="15.75" x14ac:dyDescent="0.25">
      <c r="C5" s="85"/>
      <c r="D5" s="254" t="s">
        <v>0</v>
      </c>
      <c r="E5" s="255" t="s">
        <v>8</v>
      </c>
      <c r="F5" s="253" t="s">
        <v>9</v>
      </c>
      <c r="G5" s="253" t="s">
        <v>313</v>
      </c>
      <c r="H5" s="253" t="s">
        <v>396</v>
      </c>
    </row>
    <row r="6" spans="1:8" ht="18" x14ac:dyDescent="0.25">
      <c r="C6" s="23" t="s">
        <v>587</v>
      </c>
      <c r="D6" s="37" t="s">
        <v>70</v>
      </c>
      <c r="E6" s="17">
        <v>94</v>
      </c>
      <c r="F6" s="38">
        <v>51</v>
      </c>
      <c r="G6" s="38">
        <v>75</v>
      </c>
      <c r="H6" s="38">
        <v>39</v>
      </c>
    </row>
    <row r="7" spans="1:8" ht="15.75" x14ac:dyDescent="0.25">
      <c r="C7" s="126" t="s">
        <v>116</v>
      </c>
      <c r="D7" s="37" t="s">
        <v>70</v>
      </c>
      <c r="E7" s="17" t="s">
        <v>70</v>
      </c>
      <c r="F7" s="38">
        <v>15</v>
      </c>
      <c r="G7" s="38">
        <v>22</v>
      </c>
      <c r="H7" s="38">
        <v>12</v>
      </c>
    </row>
    <row r="8" spans="1:8" ht="15.75" x14ac:dyDescent="0.25">
      <c r="C8" s="126" t="s">
        <v>275</v>
      </c>
      <c r="D8" s="37" t="s">
        <v>70</v>
      </c>
      <c r="E8" s="17" t="s">
        <v>70</v>
      </c>
      <c r="F8" s="38">
        <v>1</v>
      </c>
      <c r="G8" s="38">
        <v>1</v>
      </c>
      <c r="H8" s="38">
        <v>2</v>
      </c>
    </row>
    <row r="9" spans="1:8" ht="15.75" x14ac:dyDescent="0.25">
      <c r="C9" s="126" t="s">
        <v>25</v>
      </c>
      <c r="D9" s="37" t="s">
        <v>70</v>
      </c>
      <c r="E9" s="17" t="s">
        <v>70</v>
      </c>
      <c r="F9" s="38">
        <v>22</v>
      </c>
      <c r="G9" s="38">
        <v>37</v>
      </c>
      <c r="H9" s="38">
        <v>9</v>
      </c>
    </row>
    <row r="10" spans="1:8" ht="15.75" x14ac:dyDescent="0.25">
      <c r="C10" s="126" t="s">
        <v>113</v>
      </c>
      <c r="D10" s="37" t="s">
        <v>70</v>
      </c>
      <c r="E10" s="17" t="s">
        <v>70</v>
      </c>
      <c r="F10" s="38">
        <v>13</v>
      </c>
      <c r="G10" s="38">
        <v>15</v>
      </c>
      <c r="H10" s="38">
        <v>16</v>
      </c>
    </row>
    <row r="11" spans="1:8" ht="15.75" x14ac:dyDescent="0.25">
      <c r="C11" s="3"/>
      <c r="D11" s="85"/>
      <c r="E11" s="17"/>
      <c r="F11" s="38"/>
      <c r="G11" s="38"/>
      <c r="H11" s="38"/>
    </row>
    <row r="12" spans="1:8" ht="18" x14ac:dyDescent="0.25">
      <c r="C12" s="91" t="s">
        <v>588</v>
      </c>
      <c r="D12" s="37">
        <v>3</v>
      </c>
      <c r="E12" s="17">
        <v>7</v>
      </c>
      <c r="F12" s="38">
        <v>11</v>
      </c>
      <c r="G12" s="38">
        <v>10</v>
      </c>
      <c r="H12" s="38">
        <v>8</v>
      </c>
    </row>
    <row r="13" spans="1:8" ht="15.75" x14ac:dyDescent="0.25">
      <c r="C13" s="89"/>
    </row>
    <row r="14" spans="1:8" ht="15.75" x14ac:dyDescent="0.25">
      <c r="C14" s="17"/>
      <c r="G14" s="17"/>
      <c r="H14" s="103" t="s">
        <v>284</v>
      </c>
    </row>
    <row r="15" spans="1:8" x14ac:dyDescent="0.25">
      <c r="C15" s="53" t="s">
        <v>74</v>
      </c>
    </row>
    <row r="16" spans="1:8" x14ac:dyDescent="0.25">
      <c r="C16" s="392" t="s">
        <v>585</v>
      </c>
      <c r="D16" s="395"/>
      <c r="E16" s="395"/>
      <c r="F16" s="395"/>
      <c r="G16" s="395"/>
    </row>
    <row r="17" spans="3:7" ht="25.5" customHeight="1" x14ac:dyDescent="0.25">
      <c r="C17" s="392" t="s">
        <v>586</v>
      </c>
      <c r="D17" s="395"/>
      <c r="E17" s="395"/>
      <c r="F17" s="395"/>
      <c r="G17" s="395"/>
    </row>
  </sheetData>
  <mergeCells count="2">
    <mergeCell ref="C16:G16"/>
    <mergeCell ref="C17:G17"/>
  </mergeCells>
  <hyperlinks>
    <hyperlink ref="A1" location="Contents!A1" display="Contents"/>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6"/>
  <sheetViews>
    <sheetView topLeftCell="C1" workbookViewId="0">
      <selection activeCell="C21" sqref="C21"/>
    </sheetView>
  </sheetViews>
  <sheetFormatPr defaultRowHeight="15" x14ac:dyDescent="0.25"/>
  <cols>
    <col min="1" max="2" width="9.140625" style="1"/>
    <col min="3" max="3" width="37.28515625" style="1" customWidth="1"/>
    <col min="4" max="7" width="14.42578125" style="1" customWidth="1"/>
    <col min="8" max="16384" width="9.140625" style="1"/>
  </cols>
  <sheetData>
    <row r="1" spans="1:7" ht="15.75" x14ac:dyDescent="0.25">
      <c r="A1" s="241" t="s">
        <v>377</v>
      </c>
    </row>
    <row r="3" spans="1:7" ht="31.5" customHeight="1" x14ac:dyDescent="0.25">
      <c r="C3" s="440" t="s">
        <v>298</v>
      </c>
      <c r="D3" s="441"/>
      <c r="E3" s="441"/>
      <c r="F3" s="395"/>
      <c r="G3" s="395"/>
    </row>
    <row r="4" spans="1:7" ht="15.75" x14ac:dyDescent="0.25">
      <c r="C4" s="117"/>
    </row>
    <row r="5" spans="1:7" ht="31.5" x14ac:dyDescent="0.25">
      <c r="C5" s="282" t="s">
        <v>442</v>
      </c>
      <c r="D5" s="5" t="s">
        <v>8</v>
      </c>
      <c r="E5" s="6" t="s">
        <v>9</v>
      </c>
      <c r="F5" s="178" t="s">
        <v>313</v>
      </c>
      <c r="G5" s="253" t="s">
        <v>396</v>
      </c>
    </row>
    <row r="6" spans="1:7" ht="24" customHeight="1" x14ac:dyDescent="0.25">
      <c r="C6" s="350" t="s">
        <v>443</v>
      </c>
      <c r="D6" s="129">
        <v>15</v>
      </c>
      <c r="E6" s="130">
        <v>9</v>
      </c>
      <c r="F6" s="130">
        <v>10</v>
      </c>
      <c r="G6" s="130">
        <v>24</v>
      </c>
    </row>
    <row r="7" spans="1:7" ht="24" customHeight="1" x14ac:dyDescent="0.25">
      <c r="C7" s="350" t="s">
        <v>444</v>
      </c>
      <c r="D7" s="129">
        <v>42</v>
      </c>
      <c r="E7" s="130">
        <v>30</v>
      </c>
      <c r="F7" s="130">
        <v>9</v>
      </c>
      <c r="G7" s="130">
        <v>43</v>
      </c>
    </row>
    <row r="8" spans="1:7" ht="24" customHeight="1" x14ac:dyDescent="0.25">
      <c r="C8" s="350" t="s">
        <v>445</v>
      </c>
      <c r="D8" s="129">
        <v>17</v>
      </c>
      <c r="E8" s="130">
        <v>18</v>
      </c>
      <c r="F8" s="130">
        <v>1</v>
      </c>
      <c r="G8" s="130">
        <v>59</v>
      </c>
    </row>
    <row r="9" spans="1:7" ht="24" customHeight="1" x14ac:dyDescent="0.25">
      <c r="C9" s="350" t="s">
        <v>446</v>
      </c>
      <c r="D9" s="129">
        <v>28</v>
      </c>
      <c r="E9" s="130">
        <v>34</v>
      </c>
      <c r="F9" s="130">
        <v>36</v>
      </c>
      <c r="G9" s="130">
        <v>37</v>
      </c>
    </row>
    <row r="10" spans="1:7" ht="24" customHeight="1" x14ac:dyDescent="0.25">
      <c r="C10" s="350" t="s">
        <v>447</v>
      </c>
      <c r="D10" s="129">
        <v>82</v>
      </c>
      <c r="E10" s="130">
        <v>24</v>
      </c>
      <c r="F10" s="130">
        <v>47</v>
      </c>
      <c r="G10" s="130">
        <v>52</v>
      </c>
    </row>
    <row r="11" spans="1:7" x14ac:dyDescent="0.25">
      <c r="C11" s="3"/>
      <c r="D11" s="19"/>
      <c r="E11" s="86"/>
      <c r="F11" s="86"/>
      <c r="G11" s="86"/>
    </row>
    <row r="12" spans="1:7" ht="15.75" x14ac:dyDescent="0.25">
      <c r="C12" s="90" t="s">
        <v>36</v>
      </c>
      <c r="D12" s="127">
        <v>184</v>
      </c>
      <c r="E12" s="128">
        <v>115</v>
      </c>
      <c r="F12" s="128">
        <v>103</v>
      </c>
      <c r="G12" s="128">
        <v>215</v>
      </c>
    </row>
    <row r="13" spans="1:7" ht="15.75" x14ac:dyDescent="0.25">
      <c r="C13" s="89"/>
    </row>
    <row r="14" spans="1:7" ht="15.75" x14ac:dyDescent="0.25">
      <c r="C14" s="17"/>
      <c r="E14" s="17"/>
      <c r="G14" s="103" t="s">
        <v>284</v>
      </c>
    </row>
    <row r="15" spans="1:7" x14ac:dyDescent="0.25">
      <c r="C15" s="53" t="s">
        <v>74</v>
      </c>
    </row>
    <row r="16" spans="1:7" ht="51" customHeight="1" x14ac:dyDescent="0.25">
      <c r="C16" s="392" t="s">
        <v>589</v>
      </c>
      <c r="D16" s="395"/>
      <c r="E16" s="395"/>
      <c r="F16" s="395"/>
      <c r="G16" s="395"/>
    </row>
  </sheetData>
  <mergeCells count="2">
    <mergeCell ref="C3:G3"/>
    <mergeCell ref="C16:G16"/>
  </mergeCells>
  <hyperlinks>
    <hyperlink ref="A1" location="Contents!A1" display="Contents"/>
  </hyperlink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18"/>
  <sheetViews>
    <sheetView workbookViewId="0"/>
  </sheetViews>
  <sheetFormatPr defaultRowHeight="15" x14ac:dyDescent="0.25"/>
  <cols>
    <col min="1" max="2" width="9.140625" style="1"/>
    <col min="3" max="3" width="37.28515625" style="1" customWidth="1"/>
    <col min="4" max="9" width="22.85546875" style="1" customWidth="1"/>
    <col min="10" max="16384" width="9.140625" style="1"/>
  </cols>
  <sheetData>
    <row r="1" spans="1:9" ht="15.75" x14ac:dyDescent="0.25">
      <c r="A1" s="241" t="s">
        <v>377</v>
      </c>
    </row>
    <row r="3" spans="1:9" ht="31.5" customHeight="1" x14ac:dyDescent="0.25">
      <c r="C3" s="440" t="s">
        <v>299</v>
      </c>
      <c r="D3" s="395"/>
      <c r="E3" s="395"/>
      <c r="F3" s="395"/>
      <c r="G3" s="395"/>
    </row>
    <row r="4" spans="1:9" ht="15.75" x14ac:dyDescent="0.25">
      <c r="C4" s="117"/>
    </row>
    <row r="5" spans="1:9" ht="31.5" x14ac:dyDescent="0.25">
      <c r="C5" s="282" t="s">
        <v>442</v>
      </c>
      <c r="D5" s="442" t="s">
        <v>9</v>
      </c>
      <c r="E5" s="443"/>
      <c r="F5" s="444" t="s">
        <v>313</v>
      </c>
      <c r="G5" s="445"/>
      <c r="H5" s="444" t="s">
        <v>396</v>
      </c>
      <c r="I5" s="445"/>
    </row>
    <row r="6" spans="1:9" ht="32.25" customHeight="1" x14ac:dyDescent="0.25">
      <c r="C6" s="131"/>
      <c r="D6" s="22" t="s">
        <v>291</v>
      </c>
      <c r="E6" s="252" t="s">
        <v>292</v>
      </c>
      <c r="F6" s="252" t="s">
        <v>291</v>
      </c>
      <c r="G6" s="252" t="s">
        <v>292</v>
      </c>
      <c r="H6" s="177" t="s">
        <v>291</v>
      </c>
      <c r="I6" s="177" t="s">
        <v>292</v>
      </c>
    </row>
    <row r="7" spans="1:9" ht="24.75" customHeight="1" x14ac:dyDescent="0.25">
      <c r="C7" s="351" t="s">
        <v>443</v>
      </c>
      <c r="D7" s="255">
        <v>3</v>
      </c>
      <c r="E7" s="253">
        <v>2</v>
      </c>
      <c r="F7" s="253">
        <v>2</v>
      </c>
      <c r="G7" s="253">
        <v>2</v>
      </c>
      <c r="H7" s="178">
        <v>7</v>
      </c>
      <c r="I7" s="178">
        <v>11</v>
      </c>
    </row>
    <row r="8" spans="1:9" ht="24.75" customHeight="1" x14ac:dyDescent="0.25">
      <c r="C8" s="351" t="s">
        <v>444</v>
      </c>
      <c r="D8" s="255">
        <v>2</v>
      </c>
      <c r="E8" s="253">
        <v>4</v>
      </c>
      <c r="F8" s="253">
        <v>4</v>
      </c>
      <c r="G8" s="253">
        <v>11</v>
      </c>
      <c r="H8" s="178">
        <v>5</v>
      </c>
      <c r="I8" s="178">
        <v>11</v>
      </c>
    </row>
    <row r="9" spans="1:9" ht="24.75" customHeight="1" x14ac:dyDescent="0.25">
      <c r="C9" s="351" t="s">
        <v>445</v>
      </c>
      <c r="D9" s="255">
        <v>3</v>
      </c>
      <c r="E9" s="253">
        <v>0</v>
      </c>
      <c r="F9" s="253">
        <v>0</v>
      </c>
      <c r="G9" s="253">
        <v>0</v>
      </c>
      <c r="H9" s="178">
        <v>9</v>
      </c>
      <c r="I9" s="178">
        <v>13</v>
      </c>
    </row>
    <row r="10" spans="1:9" ht="24.75" customHeight="1" x14ac:dyDescent="0.25">
      <c r="C10" s="351" t="s">
        <v>446</v>
      </c>
      <c r="D10" s="255">
        <v>4</v>
      </c>
      <c r="E10" s="253">
        <v>12</v>
      </c>
      <c r="F10" s="253">
        <v>12</v>
      </c>
      <c r="G10" s="253">
        <v>25</v>
      </c>
      <c r="H10" s="178">
        <v>5</v>
      </c>
      <c r="I10" s="178">
        <v>6</v>
      </c>
    </row>
    <row r="11" spans="1:9" ht="24.75" customHeight="1" x14ac:dyDescent="0.25">
      <c r="C11" s="351" t="s">
        <v>447</v>
      </c>
      <c r="D11" s="255">
        <v>10</v>
      </c>
      <c r="E11" s="253">
        <v>12</v>
      </c>
      <c r="F11" s="253">
        <v>12</v>
      </c>
      <c r="G11" s="253">
        <v>18</v>
      </c>
      <c r="H11" s="178">
        <v>1</v>
      </c>
      <c r="I11" s="178">
        <v>1</v>
      </c>
    </row>
    <row r="12" spans="1:9" x14ac:dyDescent="0.25">
      <c r="C12" s="131"/>
      <c r="D12" s="19"/>
      <c r="E12" s="86"/>
      <c r="F12" s="86"/>
      <c r="G12" s="86"/>
      <c r="H12" s="86"/>
      <c r="I12" s="86"/>
    </row>
    <row r="13" spans="1:9" ht="15.75" x14ac:dyDescent="0.25">
      <c r="C13" s="132" t="s">
        <v>36</v>
      </c>
      <c r="D13" s="127">
        <v>22</v>
      </c>
      <c r="E13" s="128">
        <v>30</v>
      </c>
      <c r="F13" s="128">
        <v>30</v>
      </c>
      <c r="G13" s="128">
        <v>56</v>
      </c>
      <c r="H13" s="128">
        <v>27</v>
      </c>
      <c r="I13" s="128">
        <v>42</v>
      </c>
    </row>
    <row r="14" spans="1:9" ht="15.75" x14ac:dyDescent="0.25">
      <c r="C14" s="89"/>
    </row>
    <row r="15" spans="1:9" ht="15.75" x14ac:dyDescent="0.25">
      <c r="C15" s="2"/>
      <c r="G15" s="17"/>
      <c r="I15" s="103" t="s">
        <v>284</v>
      </c>
    </row>
    <row r="16" spans="1:9" x14ac:dyDescent="0.25">
      <c r="C16" s="53" t="s">
        <v>74</v>
      </c>
    </row>
    <row r="17" spans="3:7" ht="38.25" customHeight="1" x14ac:dyDescent="0.25">
      <c r="C17" s="392" t="s">
        <v>589</v>
      </c>
      <c r="D17" s="395"/>
      <c r="E17" s="395"/>
      <c r="F17" s="395"/>
      <c r="G17" s="395"/>
    </row>
    <row r="18" spans="3:7" ht="24.75" customHeight="1" x14ac:dyDescent="0.25">
      <c r="C18" s="430" t="s">
        <v>617</v>
      </c>
      <c r="D18" s="404"/>
      <c r="E18" s="404"/>
      <c r="F18" s="404"/>
      <c r="G18" s="404"/>
    </row>
  </sheetData>
  <mergeCells count="6">
    <mergeCell ref="C18:G18"/>
    <mergeCell ref="D5:E5"/>
    <mergeCell ref="F5:G5"/>
    <mergeCell ref="C3:G3"/>
    <mergeCell ref="H5:I5"/>
    <mergeCell ref="C17:G17"/>
  </mergeCells>
  <hyperlinks>
    <hyperlink ref="A1" location="Contents!A1" display="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2"/>
  <sheetViews>
    <sheetView topLeftCell="C1" workbookViewId="0">
      <selection activeCell="C22" sqref="C22:H22"/>
    </sheetView>
  </sheetViews>
  <sheetFormatPr defaultRowHeight="15" x14ac:dyDescent="0.25"/>
  <cols>
    <col min="1" max="2" width="9.140625" style="1"/>
    <col min="3" max="3" width="26.85546875" style="1" customWidth="1"/>
    <col min="4" max="8" width="14.85546875" style="1" customWidth="1"/>
    <col min="9" max="16384" width="9.140625" style="1"/>
  </cols>
  <sheetData>
    <row r="1" spans="1:8" ht="15.75" x14ac:dyDescent="0.25">
      <c r="A1" s="241" t="s">
        <v>377</v>
      </c>
    </row>
    <row r="3" spans="1:8" ht="15.75" x14ac:dyDescent="0.25">
      <c r="C3" s="18" t="s">
        <v>34</v>
      </c>
    </row>
    <row r="4" spans="1:8" ht="15.75" x14ac:dyDescent="0.25">
      <c r="C4" s="2"/>
    </row>
    <row r="5" spans="1:8" ht="31.5" x14ac:dyDescent="0.25">
      <c r="C5" s="19"/>
      <c r="D5" s="176" t="s">
        <v>15</v>
      </c>
      <c r="E5" s="22" t="s">
        <v>16</v>
      </c>
      <c r="F5" s="7" t="s">
        <v>314</v>
      </c>
      <c r="G5" s="247" t="s">
        <v>397</v>
      </c>
      <c r="H5" s="247" t="s">
        <v>398</v>
      </c>
    </row>
    <row r="6" spans="1:8" ht="15.75" x14ac:dyDescent="0.25">
      <c r="C6" s="23" t="s">
        <v>18</v>
      </c>
      <c r="D6" s="44">
        <v>-1.9E-2</v>
      </c>
      <c r="E6" s="51">
        <v>-1.2999999999999999E-2</v>
      </c>
      <c r="F6" s="52">
        <v>-4.8000000000000001E-2</v>
      </c>
      <c r="G6" s="184">
        <v>5.3999999999999999E-2</v>
      </c>
      <c r="H6" s="186">
        <v>-2.8000000000000001E-2</v>
      </c>
    </row>
    <row r="7" spans="1:8" ht="15.75" x14ac:dyDescent="0.25">
      <c r="C7" s="23" t="s">
        <v>19</v>
      </c>
      <c r="D7" s="44">
        <v>-1.7000000000000001E-2</v>
      </c>
      <c r="E7" s="44">
        <v>-6.3E-2</v>
      </c>
      <c r="F7" s="44">
        <v>-3.7999999999999999E-2</v>
      </c>
      <c r="G7" s="184">
        <v>2.7E-2</v>
      </c>
      <c r="H7" s="45">
        <v>-0.09</v>
      </c>
    </row>
    <row r="8" spans="1:8" ht="15.75" x14ac:dyDescent="0.25">
      <c r="C8" s="23" t="s">
        <v>20</v>
      </c>
      <c r="D8" s="44">
        <v>-1.9E-2</v>
      </c>
      <c r="E8" s="51">
        <v>8.9999999999999993E-3</v>
      </c>
      <c r="F8" s="52">
        <v>-3.6999999999999998E-2</v>
      </c>
      <c r="G8" s="184">
        <v>6.0000000000000001E-3</v>
      </c>
      <c r="H8" s="186">
        <v>-4.2000000000000003E-2</v>
      </c>
    </row>
    <row r="9" spans="1:8" ht="15.75" x14ac:dyDescent="0.25">
      <c r="C9" s="23" t="s">
        <v>21</v>
      </c>
      <c r="D9" s="44">
        <v>-0.126</v>
      </c>
      <c r="E9" s="44">
        <v>-8.5000000000000006E-2</v>
      </c>
      <c r="F9" s="44">
        <v>-9.1999999999999998E-2</v>
      </c>
      <c r="G9" s="184">
        <v>-1.7999999999999999E-2</v>
      </c>
      <c r="H9" s="45">
        <v>-0.28599999999999998</v>
      </c>
    </row>
    <row r="10" spans="1:8" ht="15.75" x14ac:dyDescent="0.25">
      <c r="C10" s="23" t="s">
        <v>22</v>
      </c>
      <c r="D10" s="44">
        <v>1.4999999999999999E-2</v>
      </c>
      <c r="E10" s="51">
        <v>-4.4999999999999998E-2</v>
      </c>
      <c r="F10" s="52">
        <v>-7.2999999999999995E-2</v>
      </c>
      <c r="G10" s="184">
        <v>-3.5000000000000003E-2</v>
      </c>
      <c r="H10" s="186">
        <v>-0.13300000000000001</v>
      </c>
    </row>
    <row r="11" spans="1:8" ht="15.75" x14ac:dyDescent="0.25">
      <c r="C11" s="23" t="s">
        <v>23</v>
      </c>
      <c r="D11" s="44">
        <v>-9.1999999999999998E-2</v>
      </c>
      <c r="E11" s="44">
        <v>-3.5999999999999997E-2</v>
      </c>
      <c r="F11" s="44">
        <v>-2.5999999999999999E-2</v>
      </c>
      <c r="G11" s="184">
        <v>-4.9000000000000002E-2</v>
      </c>
      <c r="H11" s="45">
        <v>-0.19</v>
      </c>
    </row>
    <row r="12" spans="1:8" ht="15.75" x14ac:dyDescent="0.25">
      <c r="C12" s="23" t="s">
        <v>24</v>
      </c>
      <c r="D12" s="44">
        <v>-8.2000000000000003E-2</v>
      </c>
      <c r="E12" s="51">
        <v>-8.5000000000000006E-2</v>
      </c>
      <c r="F12" s="52">
        <v>-0.10299999999999999</v>
      </c>
      <c r="G12" s="184">
        <v>0.21299999999999999</v>
      </c>
      <c r="H12" s="186">
        <v>-8.5999999999999993E-2</v>
      </c>
    </row>
    <row r="13" spans="1:8" ht="15.75" x14ac:dyDescent="0.25">
      <c r="C13" s="23" t="s">
        <v>25</v>
      </c>
      <c r="D13" s="44">
        <v>-0.112</v>
      </c>
      <c r="E13" s="44">
        <v>-0.10100000000000001</v>
      </c>
      <c r="F13" s="44">
        <v>-0.10299999999999999</v>
      </c>
      <c r="G13" s="184">
        <v>-0.115</v>
      </c>
      <c r="H13" s="45">
        <v>-0.36699999999999999</v>
      </c>
    </row>
    <row r="14" spans="1:8" ht="15.75" x14ac:dyDescent="0.25">
      <c r="C14" s="23" t="s">
        <v>26</v>
      </c>
      <c r="D14" s="44">
        <v>-0.36799999999999999</v>
      </c>
      <c r="E14" s="51">
        <v>-0.25</v>
      </c>
      <c r="F14" s="52" t="s">
        <v>100</v>
      </c>
      <c r="G14" s="187" t="s">
        <v>100</v>
      </c>
      <c r="H14" s="186">
        <v>-0.68400000000000005</v>
      </c>
    </row>
    <row r="15" spans="1:8" ht="15.75" x14ac:dyDescent="0.25">
      <c r="C15" s="23" t="s">
        <v>27</v>
      </c>
      <c r="D15" s="44">
        <v>0.90900000000000003</v>
      </c>
      <c r="E15" s="44">
        <v>-0.40500000000000003</v>
      </c>
      <c r="F15" s="44">
        <v>0.48</v>
      </c>
      <c r="G15" s="184" t="s">
        <v>255</v>
      </c>
      <c r="H15" s="45" t="s">
        <v>255</v>
      </c>
    </row>
    <row r="16" spans="1:8" ht="15.75" x14ac:dyDescent="0.25">
      <c r="C16" s="23" t="s">
        <v>28</v>
      </c>
      <c r="D16" s="143" t="s">
        <v>100</v>
      </c>
      <c r="E16" s="144" t="s">
        <v>100</v>
      </c>
      <c r="F16" s="145">
        <v>-0.55600000000000005</v>
      </c>
      <c r="G16" s="187" t="s">
        <v>100</v>
      </c>
      <c r="H16" s="336" t="s">
        <v>100</v>
      </c>
    </row>
    <row r="17" spans="3:8" ht="15.75" x14ac:dyDescent="0.25">
      <c r="C17" s="24" t="s">
        <v>33</v>
      </c>
      <c r="D17" s="46">
        <v>-2.7E-2</v>
      </c>
      <c r="E17" s="46">
        <v>-1.6E-2</v>
      </c>
      <c r="F17" s="46">
        <v>-4.9000000000000002E-2</v>
      </c>
      <c r="G17" s="185">
        <v>4.2999999999999997E-2</v>
      </c>
      <c r="H17" s="47">
        <v>-5.0999999999999997E-2</v>
      </c>
    </row>
    <row r="18" spans="3:8" ht="15.75" x14ac:dyDescent="0.25">
      <c r="C18" s="5"/>
    </row>
    <row r="19" spans="3:8" ht="15.75" x14ac:dyDescent="0.25">
      <c r="C19" s="17"/>
      <c r="G19" s="17"/>
      <c r="H19" s="103" t="s">
        <v>30</v>
      </c>
    </row>
    <row r="20" spans="3:8" x14ac:dyDescent="0.25">
      <c r="C20" s="383" t="s">
        <v>102</v>
      </c>
    </row>
    <row r="21" spans="3:8" ht="50.25" customHeight="1" x14ac:dyDescent="0.25">
      <c r="C21" s="392" t="s">
        <v>529</v>
      </c>
      <c r="D21" s="393"/>
      <c r="E21" s="393"/>
      <c r="F21" s="393"/>
      <c r="G21" s="393"/>
      <c r="H21" s="393"/>
    </row>
    <row r="22" spans="3:8" ht="50.25" customHeight="1" x14ac:dyDescent="0.25">
      <c r="C22" s="394" t="s">
        <v>530</v>
      </c>
      <c r="D22" s="393"/>
      <c r="E22" s="393"/>
      <c r="F22" s="393"/>
      <c r="G22" s="393"/>
      <c r="H22" s="393"/>
    </row>
  </sheetData>
  <mergeCells count="2">
    <mergeCell ref="C21:H21"/>
    <mergeCell ref="C22:H22"/>
  </mergeCells>
  <hyperlinks>
    <hyperlink ref="A1" location="Contents!A1" display="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sheetViews>
  <sheetFormatPr defaultRowHeight="15" x14ac:dyDescent="0.25"/>
  <cols>
    <col min="1" max="2" width="9.140625" style="1"/>
    <col min="3" max="3" width="20" style="1" customWidth="1"/>
    <col min="4" max="8" width="12" style="1" customWidth="1"/>
    <col min="9" max="16384" width="9.140625" style="1"/>
  </cols>
  <sheetData>
    <row r="1" spans="1:8" ht="15.75" x14ac:dyDescent="0.25">
      <c r="A1" s="241" t="s">
        <v>377</v>
      </c>
    </row>
    <row r="3" spans="1:8" ht="15.75" x14ac:dyDescent="0.25">
      <c r="C3" s="18" t="s">
        <v>35</v>
      </c>
    </row>
    <row r="4" spans="1:8" ht="15.75" x14ac:dyDescent="0.25">
      <c r="C4" s="2"/>
    </row>
    <row r="5" spans="1:8" ht="15.75" x14ac:dyDescent="0.25">
      <c r="C5" s="3"/>
      <c r="D5" s="250" t="s">
        <v>0</v>
      </c>
      <c r="E5" s="251" t="s">
        <v>8</v>
      </c>
      <c r="F5" s="249" t="s">
        <v>9</v>
      </c>
      <c r="G5" s="249" t="s">
        <v>313</v>
      </c>
      <c r="H5" s="249" t="s">
        <v>396</v>
      </c>
    </row>
    <row r="6" spans="1:8" ht="15.75" x14ac:dyDescent="0.25">
      <c r="C6" s="23" t="s">
        <v>11</v>
      </c>
      <c r="D6" s="33">
        <v>837846</v>
      </c>
      <c r="E6" s="34">
        <v>834419</v>
      </c>
      <c r="F6" s="35">
        <v>856289</v>
      </c>
      <c r="G6" s="35">
        <v>866295</v>
      </c>
      <c r="H6" s="35">
        <v>901537</v>
      </c>
    </row>
    <row r="7" spans="1:8" ht="15.75" x14ac:dyDescent="0.25">
      <c r="C7" s="23" t="s">
        <v>12</v>
      </c>
      <c r="D7" s="33">
        <v>184364</v>
      </c>
      <c r="E7" s="34">
        <v>178923</v>
      </c>
      <c r="F7" s="35">
        <v>175822</v>
      </c>
      <c r="G7" s="35">
        <v>166964</v>
      </c>
      <c r="H7" s="35">
        <v>173849</v>
      </c>
    </row>
    <row r="8" spans="1:8" ht="15.75" x14ac:dyDescent="0.25">
      <c r="C8" s="24" t="s">
        <v>36</v>
      </c>
      <c r="D8" s="40">
        <v>1022210</v>
      </c>
      <c r="E8" s="41">
        <v>1013342</v>
      </c>
      <c r="F8" s="42">
        <v>1032111</v>
      </c>
      <c r="G8" s="42">
        <v>1033259</v>
      </c>
      <c r="H8" s="42">
        <v>1075386</v>
      </c>
    </row>
    <row r="9" spans="1:8" ht="15.75" x14ac:dyDescent="0.25">
      <c r="C9" s="17"/>
      <c r="D9" s="175"/>
      <c r="E9" s="175"/>
      <c r="F9" s="175"/>
      <c r="G9" s="175"/>
      <c r="H9" s="175"/>
    </row>
    <row r="10" spans="1:8" ht="15.75" x14ac:dyDescent="0.25">
      <c r="C10" s="17"/>
      <c r="G10" s="17"/>
      <c r="H10" s="103" t="s">
        <v>37</v>
      </c>
    </row>
    <row r="11" spans="1:8" x14ac:dyDescent="0.25">
      <c r="C11" s="53" t="s">
        <v>38</v>
      </c>
    </row>
    <row r="13" spans="1:8" x14ac:dyDescent="0.25">
      <c r="D13" s="175"/>
      <c r="E13" s="175"/>
      <c r="F13" s="175"/>
      <c r="G13" s="175"/>
      <c r="H13" s="175"/>
    </row>
  </sheetData>
  <hyperlinks>
    <hyperlink ref="A1" location="Contents!A1" display="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4</vt:i4>
      </vt:variant>
    </vt:vector>
  </HeadingPairs>
  <TitlesOfParts>
    <vt:vector size="78" baseType="lpstr">
      <vt:lpstr>Contents</vt:lpstr>
      <vt:lpstr>Contact</vt:lpstr>
      <vt:lpstr>Table 1.1</vt:lpstr>
      <vt:lpstr>Table 1.2</vt:lpstr>
      <vt:lpstr>Table 1.3</vt:lpstr>
      <vt:lpstr>Table 1.4</vt:lpstr>
      <vt:lpstr>Table 1.5</vt:lpstr>
      <vt:lpstr>Table 1.6</vt:lpstr>
      <vt:lpstr>Table 1.7</vt:lpstr>
      <vt:lpstr>Table 1.8</vt:lpstr>
      <vt:lpstr>Table 1.9</vt:lpstr>
      <vt:lpstr>Table 1.10</vt:lpstr>
      <vt:lpstr>Table 1.11</vt:lpstr>
      <vt:lpstr>Table 1.12</vt:lpstr>
      <vt:lpstr>Table 1.13</vt:lpstr>
      <vt:lpstr>Table 2.1</vt:lpstr>
      <vt:lpstr>Table 2.2</vt:lpstr>
      <vt:lpstr>Table 2.3</vt:lpstr>
      <vt:lpstr>Table 2.4</vt:lpstr>
      <vt:lpstr>Table 2.5</vt:lpstr>
      <vt:lpstr>Table 2.6</vt:lpstr>
      <vt:lpstr>Table 2.7</vt:lpstr>
      <vt:lpstr>Table 2.8</vt:lpstr>
      <vt:lpstr>Table 2.9</vt:lpstr>
      <vt:lpstr>Table 3.1</vt:lpstr>
      <vt:lpstr>Table 3.2</vt:lpstr>
      <vt:lpstr>Table 3.3</vt:lpstr>
      <vt:lpstr>Table 3.4</vt:lpstr>
      <vt:lpstr>Table 3.5</vt:lpstr>
      <vt:lpstr>Table 3.6</vt:lpstr>
      <vt:lpstr>Table 4.1</vt:lpstr>
      <vt:lpstr>Table 4.2</vt:lpstr>
      <vt:lpstr>Table 4.3</vt:lpstr>
      <vt:lpstr>Table 5.1</vt:lpstr>
      <vt:lpstr>Table 5.2</vt:lpstr>
      <vt:lpstr>Table 5.3</vt:lpstr>
      <vt:lpstr>Table 5.4</vt:lpstr>
      <vt:lpstr>Table 5.5</vt:lpstr>
      <vt:lpstr>Table 5.6</vt:lpstr>
      <vt:lpstr>Table 6.1</vt:lpstr>
      <vt:lpstr>Table 6.2</vt:lpstr>
      <vt:lpstr>Table 6.3</vt:lpstr>
      <vt:lpstr>Table 6.4</vt:lpstr>
      <vt:lpstr>Table 6.5</vt:lpstr>
      <vt:lpstr>Table 6.6</vt:lpstr>
      <vt:lpstr>Table 6.7</vt:lpstr>
      <vt:lpstr>Table 6.7 - Male</vt:lpstr>
      <vt:lpstr>Tabel 6.7 - Female</vt:lpstr>
      <vt:lpstr>Table 6.8</vt:lpstr>
      <vt:lpstr>Table 6.8 - Male</vt:lpstr>
      <vt:lpstr>Tabel 6.8 - Female</vt:lpstr>
      <vt:lpstr>Table 6.9</vt:lpstr>
      <vt:lpstr>Table 6.9 - Male</vt:lpstr>
      <vt:lpstr>Table 6.9 - Female</vt:lpstr>
      <vt:lpstr>Table 6.10</vt:lpstr>
      <vt:lpstr>Table 6.10 - Male</vt:lpstr>
      <vt:lpstr>Tabel 6.10 - Female</vt:lpstr>
      <vt:lpstr>Table 6.11</vt:lpstr>
      <vt:lpstr>Table 6.11 - Male</vt:lpstr>
      <vt:lpstr>Table 6.11 - Female</vt:lpstr>
      <vt:lpstr>Table 7.1</vt:lpstr>
      <vt:lpstr>Table 7.2</vt:lpstr>
      <vt:lpstr>Table 7.3</vt:lpstr>
      <vt:lpstr>Table 7.4</vt:lpstr>
      <vt:lpstr>Table 8.1</vt:lpstr>
      <vt:lpstr>Table 8.2</vt:lpstr>
      <vt:lpstr>Table 8.3</vt:lpstr>
      <vt:lpstr>Table 9.1</vt:lpstr>
      <vt:lpstr>Table 9.2</vt:lpstr>
      <vt:lpstr>Table 9.3</vt:lpstr>
      <vt:lpstr>Table 9.4</vt:lpstr>
      <vt:lpstr>Table 9.5</vt:lpstr>
      <vt:lpstr>Table 9.6</vt:lpstr>
      <vt:lpstr>Table 9.7</vt:lpstr>
      <vt:lpstr>'Table 1.13'!OLE_LINK48</vt:lpstr>
      <vt:lpstr>'Table 9.3'!OLE_LINK5</vt:lpstr>
      <vt:lpstr>'Table 3.1'!OLE_LINK8</vt:lpstr>
      <vt:lpstr>Contents!Print_Area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DfI Driver, Vehicle, Operator and Enforcement Statistics 2015-16 - Publication Tables</dc:title>
  <dc:subject>What are our priorities and how are we doing</dc:subject>
  <dc:creator/>
  <cp:keywords>ASB, NISRA, DFI Website, Internet, DVA, Vehicle testing, driver, testing, motorcycle, large goods,</cp:keywords>
  <cp:lastModifiedBy/>
  <dcterms:created xsi:type="dcterms:W3CDTF">2006-09-16T00:00:00Z</dcterms:created>
  <dcterms:modified xsi:type="dcterms:W3CDTF">2018-11-08T10:43:23Z</dcterms:modified>
  <cp:category>Statistics produced in accordance with departmental requirements</cp:category>
</cp:coreProperties>
</file>