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83826\Desktop\"/>
    </mc:Choice>
  </mc:AlternateContent>
  <bookViews>
    <workbookView xWindow="0" yWindow="0" windowWidth="18870" windowHeight="105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 l="1"/>
  <c r="O46" i="1"/>
  <c r="O45" i="1"/>
  <c r="O43" i="1"/>
  <c r="O41" i="1"/>
  <c r="O40" i="1"/>
  <c r="O38" i="1"/>
  <c r="O36" i="1"/>
  <c r="O35" i="1"/>
  <c r="O33" i="1"/>
  <c r="O31" i="1"/>
  <c r="O30" i="1"/>
  <c r="O22" i="1"/>
  <c r="O20" i="1"/>
  <c r="O19" i="1"/>
  <c r="O17" i="1"/>
  <c r="O15" i="1"/>
  <c r="O14" i="1"/>
  <c r="O12" i="1"/>
  <c r="O10" i="1"/>
  <c r="O9" i="1"/>
  <c r="O7" i="1"/>
  <c r="O5" i="1"/>
  <c r="O4" i="1"/>
  <c r="O8" i="1" s="1"/>
  <c r="O6" i="1" l="1"/>
  <c r="O32" i="1"/>
  <c r="O44" i="1"/>
  <c r="O47" i="1"/>
  <c r="O23" i="1"/>
  <c r="O49" i="1"/>
  <c r="O11" i="1"/>
  <c r="O13" i="1"/>
  <c r="O37" i="1"/>
  <c r="O18" i="1"/>
  <c r="O21" i="1"/>
  <c r="O39" i="1"/>
  <c r="O34" i="1"/>
  <c r="O16" i="1"/>
  <c r="O42" i="1"/>
</calcChain>
</file>

<file path=xl/sharedStrings.xml><?xml version="1.0" encoding="utf-8"?>
<sst xmlns="http://schemas.openxmlformats.org/spreadsheetml/2006/main" count="78" uniqueCount="30">
  <si>
    <t>ARMS LENGTH BODIES -  PROMPT PAYMENT TABLE  FOR 2017 - 2018</t>
  </si>
  <si>
    <t>COMPLIANCE WITH PROMPT PAYMENT POLICY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</si>
  <si>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</si>
  <si>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</si>
  <si>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</si>
  <si>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</si>
  <si>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</si>
  <si>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</si>
  <si>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</si>
  <si>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</si>
  <si>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</si>
  <si>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</si>
  <si>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</si>
  <si>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</si>
  <si>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 Totals</t>
  </si>
  <si>
    <t>Education Authority</t>
  </si>
  <si>
    <t>Total invoices paid</t>
  </si>
  <si>
    <t>Total invoices paid within 10 days</t>
  </si>
  <si>
    <r>
      <t xml:space="preserve">Percentage of invoices paid within </t>
    </r>
    <r>
      <rPr>
        <b/>
        <sz val="7"/>
        <rFont val="Small Fonts"/>
        <family val="2"/>
      </rPr>
      <t>10</t>
    </r>
    <r>
      <rPr>
        <sz val="7"/>
        <rFont val="Small Fonts"/>
        <family val="2"/>
      </rPr>
      <t xml:space="preserve"> days</t>
    </r>
  </si>
  <si>
    <t>Total invoices paid within 30 days</t>
  </si>
  <si>
    <r>
      <t xml:space="preserve">Percentage of invoices paid within </t>
    </r>
    <r>
      <rPr>
        <b/>
        <sz val="7"/>
        <rFont val="Small Fonts"/>
        <family val="2"/>
      </rPr>
      <t>30</t>
    </r>
    <r>
      <rPr>
        <sz val="7"/>
        <rFont val="Small Fonts"/>
        <family val="2"/>
      </rPr>
      <t xml:space="preserve"> days</t>
    </r>
  </si>
  <si>
    <t>Council for the 
Curriculum, 
Examinations &amp;
Assessment
(CCEA)</t>
  </si>
  <si>
    <t>Total Invoices paid within 10 days</t>
  </si>
  <si>
    <t>Council for Catholic
 Maintained Schools
(CCMS)</t>
  </si>
  <si>
    <t>Youth Council</t>
  </si>
  <si>
    <t>Northern Ireland Council for Integrated Education
NICIE</t>
  </si>
  <si>
    <t>Comhairle na 
Galescolaiochta
CnaG</t>
  </si>
  <si>
    <t>General Teaching Council for Northern Ireland
GTCNI</t>
  </si>
  <si>
    <t>Middletown Centre for Autism</t>
  </si>
  <si>
    <r>
      <t xml:space="preserve">Percentage of invoices paid within </t>
    </r>
    <r>
      <rPr>
        <b/>
        <sz val="7"/>
        <rFont val="Small Fonts"/>
        <family val="2"/>
      </rPr>
      <t xml:space="preserve">30 </t>
    </r>
    <r>
      <rPr>
        <sz val="7"/>
        <rFont val="Small Fonts"/>
        <family val="2"/>
      </rPr>
      <t>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</si>
</sst>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Small Fonts"/>
      <family val="2"/>
    </font>
    <font>
      <sz val="7"/>
      <name val="Small Font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/>
    </xf>
    <xf numFmtId="10" fontId="2" fillId="3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ducation-ni.gov.uk/Users/2021616/RECORDS-NI_7.1.2/Offline%20Records%20(RN)/2017%20~%20DE%20-%20Retained%20Finance%20Function%20-%20Reporting%20-%20NDPBs%20Prompt%20Payment/NDPB%20Prompt%20Payment%20Table%20-%202017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 &amp; ALBS"/>
      <sheetName val="Newer ALBS"/>
      <sheetName val="DE Board Info - A4-Word"/>
      <sheetName val="DE Board Info - 2"/>
      <sheetName val="DE Website"/>
      <sheetName val="DE Website (2)"/>
      <sheetName val="Sheet1"/>
    </sheetNames>
    <sheetDataSet>
      <sheetData sheetId="0">
        <row r="9">
          <cell r="Q9">
            <v>392457</v>
          </cell>
        </row>
        <row r="10">
          <cell r="Q10">
            <v>160807</v>
          </cell>
        </row>
        <row r="12">
          <cell r="Q12">
            <v>296801</v>
          </cell>
        </row>
        <row r="14">
          <cell r="Q14">
            <v>2676</v>
          </cell>
        </row>
        <row r="15">
          <cell r="Q15">
            <v>2539</v>
          </cell>
        </row>
        <row r="17">
          <cell r="Q17">
            <v>2643</v>
          </cell>
        </row>
        <row r="19">
          <cell r="Q19">
            <v>1310</v>
          </cell>
        </row>
        <row r="20">
          <cell r="Q20">
            <v>1310</v>
          </cell>
        </row>
        <row r="22">
          <cell r="Q22">
            <v>1310</v>
          </cell>
        </row>
        <row r="24">
          <cell r="Q24">
            <v>32</v>
          </cell>
        </row>
        <row r="25">
          <cell r="Q25">
            <v>31</v>
          </cell>
        </row>
        <row r="27">
          <cell r="Q27">
            <v>32</v>
          </cell>
        </row>
      </sheetData>
      <sheetData sheetId="1">
        <row r="4">
          <cell r="Q4">
            <v>937</v>
          </cell>
        </row>
        <row r="5">
          <cell r="Q5">
            <v>821</v>
          </cell>
        </row>
        <row r="7">
          <cell r="Q7">
            <v>937</v>
          </cell>
        </row>
        <row r="9">
          <cell r="Q9">
            <v>239</v>
          </cell>
        </row>
        <row r="10">
          <cell r="Q10">
            <v>185</v>
          </cell>
        </row>
        <row r="12">
          <cell r="Q12">
            <v>239</v>
          </cell>
        </row>
        <row r="14">
          <cell r="Q14">
            <v>447</v>
          </cell>
        </row>
        <row r="15">
          <cell r="Q15">
            <v>441</v>
          </cell>
        </row>
        <row r="17">
          <cell r="Q17">
            <v>447</v>
          </cell>
        </row>
        <row r="19">
          <cell r="Q19">
            <v>958</v>
          </cell>
        </row>
        <row r="20">
          <cell r="Q20">
            <v>888</v>
          </cell>
        </row>
        <row r="22">
          <cell r="Q22">
            <v>916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workbookViewId="0">
      <selection activeCell="B18" sqref="B18"/>
    </sheetView>
  </sheetViews>
  <sheetFormatPr defaultColWidth="17.5703125" defaultRowHeight="9" x14ac:dyDescent="0.25"/>
  <cols>
    <col min="1" max="1" width="17.140625" style="1" customWidth="1"/>
    <col min="2" max="2" width="27.140625" style="1" customWidth="1"/>
    <col min="3" max="6" width="7" style="1" customWidth="1"/>
    <col min="7" max="7" width="7.5703125" style="1" customWidth="1"/>
    <col min="8" max="8" width="9" style="1" customWidth="1"/>
    <col min="9" max="9" width="7.42578125" style="1" customWidth="1"/>
    <col min="10" max="11" width="9" style="1" customWidth="1"/>
    <col min="12" max="12" width="6.85546875" style="1" customWidth="1"/>
    <col min="13" max="13" width="8.85546875" style="1" customWidth="1"/>
    <col min="14" max="14" width="6.5703125" style="1" customWidth="1"/>
    <col min="15" max="15" width="7.140625" style="1" customWidth="1"/>
    <col min="16" max="256" width="17.5703125" style="1"/>
    <col min="257" max="257" width="17.140625" style="1" customWidth="1"/>
    <col min="258" max="258" width="27.140625" style="1" customWidth="1"/>
    <col min="259" max="262" width="7" style="1" customWidth="1"/>
    <col min="263" max="263" width="7.5703125" style="1" customWidth="1"/>
    <col min="264" max="264" width="9" style="1" customWidth="1"/>
    <col min="265" max="265" width="7.42578125" style="1" customWidth="1"/>
    <col min="266" max="267" width="9" style="1" customWidth="1"/>
    <col min="268" max="268" width="6.85546875" style="1" customWidth="1"/>
    <col min="269" max="269" width="8.85546875" style="1" customWidth="1"/>
    <col min="270" max="270" width="6.5703125" style="1" customWidth="1"/>
    <col min="271" max="271" width="7.140625" style="1" customWidth="1"/>
    <col min="272" max="512" width="17.5703125" style="1"/>
    <col min="513" max="513" width="17.140625" style="1" customWidth="1"/>
    <col min="514" max="514" width="27.140625" style="1" customWidth="1"/>
    <col min="515" max="518" width="7" style="1" customWidth="1"/>
    <col min="519" max="519" width="7.5703125" style="1" customWidth="1"/>
    <col min="520" max="520" width="9" style="1" customWidth="1"/>
    <col min="521" max="521" width="7.42578125" style="1" customWidth="1"/>
    <col min="522" max="523" width="9" style="1" customWidth="1"/>
    <col min="524" max="524" width="6.85546875" style="1" customWidth="1"/>
    <col min="525" max="525" width="8.85546875" style="1" customWidth="1"/>
    <col min="526" max="526" width="6.5703125" style="1" customWidth="1"/>
    <col min="527" max="527" width="7.140625" style="1" customWidth="1"/>
    <col min="528" max="768" width="17.5703125" style="1"/>
    <col min="769" max="769" width="17.140625" style="1" customWidth="1"/>
    <col min="770" max="770" width="27.140625" style="1" customWidth="1"/>
    <col min="771" max="774" width="7" style="1" customWidth="1"/>
    <col min="775" max="775" width="7.5703125" style="1" customWidth="1"/>
    <col min="776" max="776" width="9" style="1" customWidth="1"/>
    <col min="777" max="777" width="7.42578125" style="1" customWidth="1"/>
    <col min="778" max="779" width="9" style="1" customWidth="1"/>
    <col min="780" max="780" width="6.85546875" style="1" customWidth="1"/>
    <col min="781" max="781" width="8.85546875" style="1" customWidth="1"/>
    <col min="782" max="782" width="6.5703125" style="1" customWidth="1"/>
    <col min="783" max="783" width="7.140625" style="1" customWidth="1"/>
    <col min="784" max="1024" width="17.5703125" style="1"/>
    <col min="1025" max="1025" width="17.140625" style="1" customWidth="1"/>
    <col min="1026" max="1026" width="27.140625" style="1" customWidth="1"/>
    <col min="1027" max="1030" width="7" style="1" customWidth="1"/>
    <col min="1031" max="1031" width="7.5703125" style="1" customWidth="1"/>
    <col min="1032" max="1032" width="9" style="1" customWidth="1"/>
    <col min="1033" max="1033" width="7.42578125" style="1" customWidth="1"/>
    <col min="1034" max="1035" width="9" style="1" customWidth="1"/>
    <col min="1036" max="1036" width="6.85546875" style="1" customWidth="1"/>
    <col min="1037" max="1037" width="8.85546875" style="1" customWidth="1"/>
    <col min="1038" max="1038" width="6.5703125" style="1" customWidth="1"/>
    <col min="1039" max="1039" width="7.140625" style="1" customWidth="1"/>
    <col min="1040" max="1280" width="17.5703125" style="1"/>
    <col min="1281" max="1281" width="17.140625" style="1" customWidth="1"/>
    <col min="1282" max="1282" width="27.140625" style="1" customWidth="1"/>
    <col min="1283" max="1286" width="7" style="1" customWidth="1"/>
    <col min="1287" max="1287" width="7.5703125" style="1" customWidth="1"/>
    <col min="1288" max="1288" width="9" style="1" customWidth="1"/>
    <col min="1289" max="1289" width="7.42578125" style="1" customWidth="1"/>
    <col min="1290" max="1291" width="9" style="1" customWidth="1"/>
    <col min="1292" max="1292" width="6.85546875" style="1" customWidth="1"/>
    <col min="1293" max="1293" width="8.85546875" style="1" customWidth="1"/>
    <col min="1294" max="1294" width="6.5703125" style="1" customWidth="1"/>
    <col min="1295" max="1295" width="7.140625" style="1" customWidth="1"/>
    <col min="1296" max="1536" width="17.5703125" style="1"/>
    <col min="1537" max="1537" width="17.140625" style="1" customWidth="1"/>
    <col min="1538" max="1538" width="27.140625" style="1" customWidth="1"/>
    <col min="1539" max="1542" width="7" style="1" customWidth="1"/>
    <col min="1543" max="1543" width="7.5703125" style="1" customWidth="1"/>
    <col min="1544" max="1544" width="9" style="1" customWidth="1"/>
    <col min="1545" max="1545" width="7.42578125" style="1" customWidth="1"/>
    <col min="1546" max="1547" width="9" style="1" customWidth="1"/>
    <col min="1548" max="1548" width="6.85546875" style="1" customWidth="1"/>
    <col min="1549" max="1549" width="8.85546875" style="1" customWidth="1"/>
    <col min="1550" max="1550" width="6.5703125" style="1" customWidth="1"/>
    <col min="1551" max="1551" width="7.140625" style="1" customWidth="1"/>
    <col min="1552" max="1792" width="17.5703125" style="1"/>
    <col min="1793" max="1793" width="17.140625" style="1" customWidth="1"/>
    <col min="1794" max="1794" width="27.140625" style="1" customWidth="1"/>
    <col min="1795" max="1798" width="7" style="1" customWidth="1"/>
    <col min="1799" max="1799" width="7.5703125" style="1" customWidth="1"/>
    <col min="1800" max="1800" width="9" style="1" customWidth="1"/>
    <col min="1801" max="1801" width="7.42578125" style="1" customWidth="1"/>
    <col min="1802" max="1803" width="9" style="1" customWidth="1"/>
    <col min="1804" max="1804" width="6.85546875" style="1" customWidth="1"/>
    <col min="1805" max="1805" width="8.85546875" style="1" customWidth="1"/>
    <col min="1806" max="1806" width="6.5703125" style="1" customWidth="1"/>
    <col min="1807" max="1807" width="7.140625" style="1" customWidth="1"/>
    <col min="1808" max="2048" width="17.5703125" style="1"/>
    <col min="2049" max="2049" width="17.140625" style="1" customWidth="1"/>
    <col min="2050" max="2050" width="27.140625" style="1" customWidth="1"/>
    <col min="2051" max="2054" width="7" style="1" customWidth="1"/>
    <col min="2055" max="2055" width="7.5703125" style="1" customWidth="1"/>
    <col min="2056" max="2056" width="9" style="1" customWidth="1"/>
    <col min="2057" max="2057" width="7.42578125" style="1" customWidth="1"/>
    <col min="2058" max="2059" width="9" style="1" customWidth="1"/>
    <col min="2060" max="2060" width="6.85546875" style="1" customWidth="1"/>
    <col min="2061" max="2061" width="8.85546875" style="1" customWidth="1"/>
    <col min="2062" max="2062" width="6.5703125" style="1" customWidth="1"/>
    <col min="2063" max="2063" width="7.140625" style="1" customWidth="1"/>
    <col min="2064" max="2304" width="17.5703125" style="1"/>
    <col min="2305" max="2305" width="17.140625" style="1" customWidth="1"/>
    <col min="2306" max="2306" width="27.140625" style="1" customWidth="1"/>
    <col min="2307" max="2310" width="7" style="1" customWidth="1"/>
    <col min="2311" max="2311" width="7.5703125" style="1" customWidth="1"/>
    <col min="2312" max="2312" width="9" style="1" customWidth="1"/>
    <col min="2313" max="2313" width="7.42578125" style="1" customWidth="1"/>
    <col min="2314" max="2315" width="9" style="1" customWidth="1"/>
    <col min="2316" max="2316" width="6.85546875" style="1" customWidth="1"/>
    <col min="2317" max="2317" width="8.85546875" style="1" customWidth="1"/>
    <col min="2318" max="2318" width="6.5703125" style="1" customWidth="1"/>
    <col min="2319" max="2319" width="7.140625" style="1" customWidth="1"/>
    <col min="2320" max="2560" width="17.5703125" style="1"/>
    <col min="2561" max="2561" width="17.140625" style="1" customWidth="1"/>
    <col min="2562" max="2562" width="27.140625" style="1" customWidth="1"/>
    <col min="2563" max="2566" width="7" style="1" customWidth="1"/>
    <col min="2567" max="2567" width="7.5703125" style="1" customWidth="1"/>
    <col min="2568" max="2568" width="9" style="1" customWidth="1"/>
    <col min="2569" max="2569" width="7.42578125" style="1" customWidth="1"/>
    <col min="2570" max="2571" width="9" style="1" customWidth="1"/>
    <col min="2572" max="2572" width="6.85546875" style="1" customWidth="1"/>
    <col min="2573" max="2573" width="8.85546875" style="1" customWidth="1"/>
    <col min="2574" max="2574" width="6.5703125" style="1" customWidth="1"/>
    <col min="2575" max="2575" width="7.140625" style="1" customWidth="1"/>
    <col min="2576" max="2816" width="17.5703125" style="1"/>
    <col min="2817" max="2817" width="17.140625" style="1" customWidth="1"/>
    <col min="2818" max="2818" width="27.140625" style="1" customWidth="1"/>
    <col min="2819" max="2822" width="7" style="1" customWidth="1"/>
    <col min="2823" max="2823" width="7.5703125" style="1" customWidth="1"/>
    <col min="2824" max="2824" width="9" style="1" customWidth="1"/>
    <col min="2825" max="2825" width="7.42578125" style="1" customWidth="1"/>
    <col min="2826" max="2827" width="9" style="1" customWidth="1"/>
    <col min="2828" max="2828" width="6.85546875" style="1" customWidth="1"/>
    <col min="2829" max="2829" width="8.85546875" style="1" customWidth="1"/>
    <col min="2830" max="2830" width="6.5703125" style="1" customWidth="1"/>
    <col min="2831" max="2831" width="7.140625" style="1" customWidth="1"/>
    <col min="2832" max="3072" width="17.5703125" style="1"/>
    <col min="3073" max="3073" width="17.140625" style="1" customWidth="1"/>
    <col min="3074" max="3074" width="27.140625" style="1" customWidth="1"/>
    <col min="3075" max="3078" width="7" style="1" customWidth="1"/>
    <col min="3079" max="3079" width="7.5703125" style="1" customWidth="1"/>
    <col min="3080" max="3080" width="9" style="1" customWidth="1"/>
    <col min="3081" max="3081" width="7.42578125" style="1" customWidth="1"/>
    <col min="3082" max="3083" width="9" style="1" customWidth="1"/>
    <col min="3084" max="3084" width="6.85546875" style="1" customWidth="1"/>
    <col min="3085" max="3085" width="8.85546875" style="1" customWidth="1"/>
    <col min="3086" max="3086" width="6.5703125" style="1" customWidth="1"/>
    <col min="3087" max="3087" width="7.140625" style="1" customWidth="1"/>
    <col min="3088" max="3328" width="17.5703125" style="1"/>
    <col min="3329" max="3329" width="17.140625" style="1" customWidth="1"/>
    <col min="3330" max="3330" width="27.140625" style="1" customWidth="1"/>
    <col min="3331" max="3334" width="7" style="1" customWidth="1"/>
    <col min="3335" max="3335" width="7.5703125" style="1" customWidth="1"/>
    <col min="3336" max="3336" width="9" style="1" customWidth="1"/>
    <col min="3337" max="3337" width="7.42578125" style="1" customWidth="1"/>
    <col min="3338" max="3339" width="9" style="1" customWidth="1"/>
    <col min="3340" max="3340" width="6.85546875" style="1" customWidth="1"/>
    <col min="3341" max="3341" width="8.85546875" style="1" customWidth="1"/>
    <col min="3342" max="3342" width="6.5703125" style="1" customWidth="1"/>
    <col min="3343" max="3343" width="7.140625" style="1" customWidth="1"/>
    <col min="3344" max="3584" width="17.5703125" style="1"/>
    <col min="3585" max="3585" width="17.140625" style="1" customWidth="1"/>
    <col min="3586" max="3586" width="27.140625" style="1" customWidth="1"/>
    <col min="3587" max="3590" width="7" style="1" customWidth="1"/>
    <col min="3591" max="3591" width="7.5703125" style="1" customWidth="1"/>
    <col min="3592" max="3592" width="9" style="1" customWidth="1"/>
    <col min="3593" max="3593" width="7.42578125" style="1" customWidth="1"/>
    <col min="3594" max="3595" width="9" style="1" customWidth="1"/>
    <col min="3596" max="3596" width="6.85546875" style="1" customWidth="1"/>
    <col min="3597" max="3597" width="8.85546875" style="1" customWidth="1"/>
    <col min="3598" max="3598" width="6.5703125" style="1" customWidth="1"/>
    <col min="3599" max="3599" width="7.140625" style="1" customWidth="1"/>
    <col min="3600" max="3840" width="17.5703125" style="1"/>
    <col min="3841" max="3841" width="17.140625" style="1" customWidth="1"/>
    <col min="3842" max="3842" width="27.140625" style="1" customWidth="1"/>
    <col min="3843" max="3846" width="7" style="1" customWidth="1"/>
    <col min="3847" max="3847" width="7.5703125" style="1" customWidth="1"/>
    <col min="3848" max="3848" width="9" style="1" customWidth="1"/>
    <col min="3849" max="3849" width="7.42578125" style="1" customWidth="1"/>
    <col min="3850" max="3851" width="9" style="1" customWidth="1"/>
    <col min="3852" max="3852" width="6.85546875" style="1" customWidth="1"/>
    <col min="3853" max="3853" width="8.85546875" style="1" customWidth="1"/>
    <col min="3854" max="3854" width="6.5703125" style="1" customWidth="1"/>
    <col min="3855" max="3855" width="7.140625" style="1" customWidth="1"/>
    <col min="3856" max="4096" width="17.5703125" style="1"/>
    <col min="4097" max="4097" width="17.140625" style="1" customWidth="1"/>
    <col min="4098" max="4098" width="27.140625" style="1" customWidth="1"/>
    <col min="4099" max="4102" width="7" style="1" customWidth="1"/>
    <col min="4103" max="4103" width="7.5703125" style="1" customWidth="1"/>
    <col min="4104" max="4104" width="9" style="1" customWidth="1"/>
    <col min="4105" max="4105" width="7.42578125" style="1" customWidth="1"/>
    <col min="4106" max="4107" width="9" style="1" customWidth="1"/>
    <col min="4108" max="4108" width="6.85546875" style="1" customWidth="1"/>
    <col min="4109" max="4109" width="8.85546875" style="1" customWidth="1"/>
    <col min="4110" max="4110" width="6.5703125" style="1" customWidth="1"/>
    <col min="4111" max="4111" width="7.140625" style="1" customWidth="1"/>
    <col min="4112" max="4352" width="17.5703125" style="1"/>
    <col min="4353" max="4353" width="17.140625" style="1" customWidth="1"/>
    <col min="4354" max="4354" width="27.140625" style="1" customWidth="1"/>
    <col min="4355" max="4358" width="7" style="1" customWidth="1"/>
    <col min="4359" max="4359" width="7.5703125" style="1" customWidth="1"/>
    <col min="4360" max="4360" width="9" style="1" customWidth="1"/>
    <col min="4361" max="4361" width="7.42578125" style="1" customWidth="1"/>
    <col min="4362" max="4363" width="9" style="1" customWidth="1"/>
    <col min="4364" max="4364" width="6.85546875" style="1" customWidth="1"/>
    <col min="4365" max="4365" width="8.85546875" style="1" customWidth="1"/>
    <col min="4366" max="4366" width="6.5703125" style="1" customWidth="1"/>
    <col min="4367" max="4367" width="7.140625" style="1" customWidth="1"/>
    <col min="4368" max="4608" width="17.5703125" style="1"/>
    <col min="4609" max="4609" width="17.140625" style="1" customWidth="1"/>
    <col min="4610" max="4610" width="27.140625" style="1" customWidth="1"/>
    <col min="4611" max="4614" width="7" style="1" customWidth="1"/>
    <col min="4615" max="4615" width="7.5703125" style="1" customWidth="1"/>
    <col min="4616" max="4616" width="9" style="1" customWidth="1"/>
    <col min="4617" max="4617" width="7.42578125" style="1" customWidth="1"/>
    <col min="4618" max="4619" width="9" style="1" customWidth="1"/>
    <col min="4620" max="4620" width="6.85546875" style="1" customWidth="1"/>
    <col min="4621" max="4621" width="8.85546875" style="1" customWidth="1"/>
    <col min="4622" max="4622" width="6.5703125" style="1" customWidth="1"/>
    <col min="4623" max="4623" width="7.140625" style="1" customWidth="1"/>
    <col min="4624" max="4864" width="17.5703125" style="1"/>
    <col min="4865" max="4865" width="17.140625" style="1" customWidth="1"/>
    <col min="4866" max="4866" width="27.140625" style="1" customWidth="1"/>
    <col min="4867" max="4870" width="7" style="1" customWidth="1"/>
    <col min="4871" max="4871" width="7.5703125" style="1" customWidth="1"/>
    <col min="4872" max="4872" width="9" style="1" customWidth="1"/>
    <col min="4873" max="4873" width="7.42578125" style="1" customWidth="1"/>
    <col min="4874" max="4875" width="9" style="1" customWidth="1"/>
    <col min="4876" max="4876" width="6.85546875" style="1" customWidth="1"/>
    <col min="4877" max="4877" width="8.85546875" style="1" customWidth="1"/>
    <col min="4878" max="4878" width="6.5703125" style="1" customWidth="1"/>
    <col min="4879" max="4879" width="7.140625" style="1" customWidth="1"/>
    <col min="4880" max="5120" width="17.5703125" style="1"/>
    <col min="5121" max="5121" width="17.140625" style="1" customWidth="1"/>
    <col min="5122" max="5122" width="27.140625" style="1" customWidth="1"/>
    <col min="5123" max="5126" width="7" style="1" customWidth="1"/>
    <col min="5127" max="5127" width="7.5703125" style="1" customWidth="1"/>
    <col min="5128" max="5128" width="9" style="1" customWidth="1"/>
    <col min="5129" max="5129" width="7.42578125" style="1" customWidth="1"/>
    <col min="5130" max="5131" width="9" style="1" customWidth="1"/>
    <col min="5132" max="5132" width="6.85546875" style="1" customWidth="1"/>
    <col min="5133" max="5133" width="8.85546875" style="1" customWidth="1"/>
    <col min="5134" max="5134" width="6.5703125" style="1" customWidth="1"/>
    <col min="5135" max="5135" width="7.140625" style="1" customWidth="1"/>
    <col min="5136" max="5376" width="17.5703125" style="1"/>
    <col min="5377" max="5377" width="17.140625" style="1" customWidth="1"/>
    <col min="5378" max="5378" width="27.140625" style="1" customWidth="1"/>
    <col min="5379" max="5382" width="7" style="1" customWidth="1"/>
    <col min="5383" max="5383" width="7.5703125" style="1" customWidth="1"/>
    <col min="5384" max="5384" width="9" style="1" customWidth="1"/>
    <col min="5385" max="5385" width="7.42578125" style="1" customWidth="1"/>
    <col min="5386" max="5387" width="9" style="1" customWidth="1"/>
    <col min="5388" max="5388" width="6.85546875" style="1" customWidth="1"/>
    <col min="5389" max="5389" width="8.85546875" style="1" customWidth="1"/>
    <col min="5390" max="5390" width="6.5703125" style="1" customWidth="1"/>
    <col min="5391" max="5391" width="7.140625" style="1" customWidth="1"/>
    <col min="5392" max="5632" width="17.5703125" style="1"/>
    <col min="5633" max="5633" width="17.140625" style="1" customWidth="1"/>
    <col min="5634" max="5634" width="27.140625" style="1" customWidth="1"/>
    <col min="5635" max="5638" width="7" style="1" customWidth="1"/>
    <col min="5639" max="5639" width="7.5703125" style="1" customWidth="1"/>
    <col min="5640" max="5640" width="9" style="1" customWidth="1"/>
    <col min="5641" max="5641" width="7.42578125" style="1" customWidth="1"/>
    <col min="5642" max="5643" width="9" style="1" customWidth="1"/>
    <col min="5644" max="5644" width="6.85546875" style="1" customWidth="1"/>
    <col min="5645" max="5645" width="8.85546875" style="1" customWidth="1"/>
    <col min="5646" max="5646" width="6.5703125" style="1" customWidth="1"/>
    <col min="5647" max="5647" width="7.140625" style="1" customWidth="1"/>
    <col min="5648" max="5888" width="17.5703125" style="1"/>
    <col min="5889" max="5889" width="17.140625" style="1" customWidth="1"/>
    <col min="5890" max="5890" width="27.140625" style="1" customWidth="1"/>
    <col min="5891" max="5894" width="7" style="1" customWidth="1"/>
    <col min="5895" max="5895" width="7.5703125" style="1" customWidth="1"/>
    <col min="5896" max="5896" width="9" style="1" customWidth="1"/>
    <col min="5897" max="5897" width="7.42578125" style="1" customWidth="1"/>
    <col min="5898" max="5899" width="9" style="1" customWidth="1"/>
    <col min="5900" max="5900" width="6.85546875" style="1" customWidth="1"/>
    <col min="5901" max="5901" width="8.85546875" style="1" customWidth="1"/>
    <col min="5902" max="5902" width="6.5703125" style="1" customWidth="1"/>
    <col min="5903" max="5903" width="7.140625" style="1" customWidth="1"/>
    <col min="5904" max="6144" width="17.5703125" style="1"/>
    <col min="6145" max="6145" width="17.140625" style="1" customWidth="1"/>
    <col min="6146" max="6146" width="27.140625" style="1" customWidth="1"/>
    <col min="6147" max="6150" width="7" style="1" customWidth="1"/>
    <col min="6151" max="6151" width="7.5703125" style="1" customWidth="1"/>
    <col min="6152" max="6152" width="9" style="1" customWidth="1"/>
    <col min="6153" max="6153" width="7.42578125" style="1" customWidth="1"/>
    <col min="6154" max="6155" width="9" style="1" customWidth="1"/>
    <col min="6156" max="6156" width="6.85546875" style="1" customWidth="1"/>
    <col min="6157" max="6157" width="8.85546875" style="1" customWidth="1"/>
    <col min="6158" max="6158" width="6.5703125" style="1" customWidth="1"/>
    <col min="6159" max="6159" width="7.140625" style="1" customWidth="1"/>
    <col min="6160" max="6400" width="17.5703125" style="1"/>
    <col min="6401" max="6401" width="17.140625" style="1" customWidth="1"/>
    <col min="6402" max="6402" width="27.140625" style="1" customWidth="1"/>
    <col min="6403" max="6406" width="7" style="1" customWidth="1"/>
    <col min="6407" max="6407" width="7.5703125" style="1" customWidth="1"/>
    <col min="6408" max="6408" width="9" style="1" customWidth="1"/>
    <col min="6409" max="6409" width="7.42578125" style="1" customWidth="1"/>
    <col min="6410" max="6411" width="9" style="1" customWidth="1"/>
    <col min="6412" max="6412" width="6.85546875" style="1" customWidth="1"/>
    <col min="6413" max="6413" width="8.85546875" style="1" customWidth="1"/>
    <col min="6414" max="6414" width="6.5703125" style="1" customWidth="1"/>
    <col min="6415" max="6415" width="7.140625" style="1" customWidth="1"/>
    <col min="6416" max="6656" width="17.5703125" style="1"/>
    <col min="6657" max="6657" width="17.140625" style="1" customWidth="1"/>
    <col min="6658" max="6658" width="27.140625" style="1" customWidth="1"/>
    <col min="6659" max="6662" width="7" style="1" customWidth="1"/>
    <col min="6663" max="6663" width="7.5703125" style="1" customWidth="1"/>
    <col min="6664" max="6664" width="9" style="1" customWidth="1"/>
    <col min="6665" max="6665" width="7.42578125" style="1" customWidth="1"/>
    <col min="6666" max="6667" width="9" style="1" customWidth="1"/>
    <col min="6668" max="6668" width="6.85546875" style="1" customWidth="1"/>
    <col min="6669" max="6669" width="8.85546875" style="1" customWidth="1"/>
    <col min="6670" max="6670" width="6.5703125" style="1" customWidth="1"/>
    <col min="6671" max="6671" width="7.140625" style="1" customWidth="1"/>
    <col min="6672" max="6912" width="17.5703125" style="1"/>
    <col min="6913" max="6913" width="17.140625" style="1" customWidth="1"/>
    <col min="6914" max="6914" width="27.140625" style="1" customWidth="1"/>
    <col min="6915" max="6918" width="7" style="1" customWidth="1"/>
    <col min="6919" max="6919" width="7.5703125" style="1" customWidth="1"/>
    <col min="6920" max="6920" width="9" style="1" customWidth="1"/>
    <col min="6921" max="6921" width="7.42578125" style="1" customWidth="1"/>
    <col min="6922" max="6923" width="9" style="1" customWidth="1"/>
    <col min="6924" max="6924" width="6.85546875" style="1" customWidth="1"/>
    <col min="6925" max="6925" width="8.85546875" style="1" customWidth="1"/>
    <col min="6926" max="6926" width="6.5703125" style="1" customWidth="1"/>
    <col min="6927" max="6927" width="7.140625" style="1" customWidth="1"/>
    <col min="6928" max="7168" width="17.5703125" style="1"/>
    <col min="7169" max="7169" width="17.140625" style="1" customWidth="1"/>
    <col min="7170" max="7170" width="27.140625" style="1" customWidth="1"/>
    <col min="7171" max="7174" width="7" style="1" customWidth="1"/>
    <col min="7175" max="7175" width="7.5703125" style="1" customWidth="1"/>
    <col min="7176" max="7176" width="9" style="1" customWidth="1"/>
    <col min="7177" max="7177" width="7.42578125" style="1" customWidth="1"/>
    <col min="7178" max="7179" width="9" style="1" customWidth="1"/>
    <col min="7180" max="7180" width="6.85546875" style="1" customWidth="1"/>
    <col min="7181" max="7181" width="8.85546875" style="1" customWidth="1"/>
    <col min="7182" max="7182" width="6.5703125" style="1" customWidth="1"/>
    <col min="7183" max="7183" width="7.140625" style="1" customWidth="1"/>
    <col min="7184" max="7424" width="17.5703125" style="1"/>
    <col min="7425" max="7425" width="17.140625" style="1" customWidth="1"/>
    <col min="7426" max="7426" width="27.140625" style="1" customWidth="1"/>
    <col min="7427" max="7430" width="7" style="1" customWidth="1"/>
    <col min="7431" max="7431" width="7.5703125" style="1" customWidth="1"/>
    <col min="7432" max="7432" width="9" style="1" customWidth="1"/>
    <col min="7433" max="7433" width="7.42578125" style="1" customWidth="1"/>
    <col min="7434" max="7435" width="9" style="1" customWidth="1"/>
    <col min="7436" max="7436" width="6.85546875" style="1" customWidth="1"/>
    <col min="7437" max="7437" width="8.85546875" style="1" customWidth="1"/>
    <col min="7438" max="7438" width="6.5703125" style="1" customWidth="1"/>
    <col min="7439" max="7439" width="7.140625" style="1" customWidth="1"/>
    <col min="7440" max="7680" width="17.5703125" style="1"/>
    <col min="7681" max="7681" width="17.140625" style="1" customWidth="1"/>
    <col min="7682" max="7682" width="27.140625" style="1" customWidth="1"/>
    <col min="7683" max="7686" width="7" style="1" customWidth="1"/>
    <col min="7687" max="7687" width="7.5703125" style="1" customWidth="1"/>
    <col min="7688" max="7688" width="9" style="1" customWidth="1"/>
    <col min="7689" max="7689" width="7.42578125" style="1" customWidth="1"/>
    <col min="7690" max="7691" width="9" style="1" customWidth="1"/>
    <col min="7692" max="7692" width="6.85546875" style="1" customWidth="1"/>
    <col min="7693" max="7693" width="8.85546875" style="1" customWidth="1"/>
    <col min="7694" max="7694" width="6.5703125" style="1" customWidth="1"/>
    <col min="7695" max="7695" width="7.140625" style="1" customWidth="1"/>
    <col min="7696" max="7936" width="17.5703125" style="1"/>
    <col min="7937" max="7937" width="17.140625" style="1" customWidth="1"/>
    <col min="7938" max="7938" width="27.140625" style="1" customWidth="1"/>
    <col min="7939" max="7942" width="7" style="1" customWidth="1"/>
    <col min="7943" max="7943" width="7.5703125" style="1" customWidth="1"/>
    <col min="7944" max="7944" width="9" style="1" customWidth="1"/>
    <col min="7945" max="7945" width="7.42578125" style="1" customWidth="1"/>
    <col min="7946" max="7947" width="9" style="1" customWidth="1"/>
    <col min="7948" max="7948" width="6.85546875" style="1" customWidth="1"/>
    <col min="7949" max="7949" width="8.85546875" style="1" customWidth="1"/>
    <col min="7950" max="7950" width="6.5703125" style="1" customWidth="1"/>
    <col min="7951" max="7951" width="7.140625" style="1" customWidth="1"/>
    <col min="7952" max="8192" width="17.5703125" style="1"/>
    <col min="8193" max="8193" width="17.140625" style="1" customWidth="1"/>
    <col min="8194" max="8194" width="27.140625" style="1" customWidth="1"/>
    <col min="8195" max="8198" width="7" style="1" customWidth="1"/>
    <col min="8199" max="8199" width="7.5703125" style="1" customWidth="1"/>
    <col min="8200" max="8200" width="9" style="1" customWidth="1"/>
    <col min="8201" max="8201" width="7.42578125" style="1" customWidth="1"/>
    <col min="8202" max="8203" width="9" style="1" customWidth="1"/>
    <col min="8204" max="8204" width="6.85546875" style="1" customWidth="1"/>
    <col min="8205" max="8205" width="8.85546875" style="1" customWidth="1"/>
    <col min="8206" max="8206" width="6.5703125" style="1" customWidth="1"/>
    <col min="8207" max="8207" width="7.140625" style="1" customWidth="1"/>
    <col min="8208" max="8448" width="17.5703125" style="1"/>
    <col min="8449" max="8449" width="17.140625" style="1" customWidth="1"/>
    <col min="8450" max="8450" width="27.140625" style="1" customWidth="1"/>
    <col min="8451" max="8454" width="7" style="1" customWidth="1"/>
    <col min="8455" max="8455" width="7.5703125" style="1" customWidth="1"/>
    <col min="8456" max="8456" width="9" style="1" customWidth="1"/>
    <col min="8457" max="8457" width="7.42578125" style="1" customWidth="1"/>
    <col min="8458" max="8459" width="9" style="1" customWidth="1"/>
    <col min="8460" max="8460" width="6.85546875" style="1" customWidth="1"/>
    <col min="8461" max="8461" width="8.85546875" style="1" customWidth="1"/>
    <col min="8462" max="8462" width="6.5703125" style="1" customWidth="1"/>
    <col min="8463" max="8463" width="7.140625" style="1" customWidth="1"/>
    <col min="8464" max="8704" width="17.5703125" style="1"/>
    <col min="8705" max="8705" width="17.140625" style="1" customWidth="1"/>
    <col min="8706" max="8706" width="27.140625" style="1" customWidth="1"/>
    <col min="8707" max="8710" width="7" style="1" customWidth="1"/>
    <col min="8711" max="8711" width="7.5703125" style="1" customWidth="1"/>
    <col min="8712" max="8712" width="9" style="1" customWidth="1"/>
    <col min="8713" max="8713" width="7.42578125" style="1" customWidth="1"/>
    <col min="8714" max="8715" width="9" style="1" customWidth="1"/>
    <col min="8716" max="8716" width="6.85546875" style="1" customWidth="1"/>
    <col min="8717" max="8717" width="8.85546875" style="1" customWidth="1"/>
    <col min="8718" max="8718" width="6.5703125" style="1" customWidth="1"/>
    <col min="8719" max="8719" width="7.140625" style="1" customWidth="1"/>
    <col min="8720" max="8960" width="17.5703125" style="1"/>
    <col min="8961" max="8961" width="17.140625" style="1" customWidth="1"/>
    <col min="8962" max="8962" width="27.140625" style="1" customWidth="1"/>
    <col min="8963" max="8966" width="7" style="1" customWidth="1"/>
    <col min="8967" max="8967" width="7.5703125" style="1" customWidth="1"/>
    <col min="8968" max="8968" width="9" style="1" customWidth="1"/>
    <col min="8969" max="8969" width="7.42578125" style="1" customWidth="1"/>
    <col min="8970" max="8971" width="9" style="1" customWidth="1"/>
    <col min="8972" max="8972" width="6.85546875" style="1" customWidth="1"/>
    <col min="8973" max="8973" width="8.85546875" style="1" customWidth="1"/>
    <col min="8974" max="8974" width="6.5703125" style="1" customWidth="1"/>
    <col min="8975" max="8975" width="7.140625" style="1" customWidth="1"/>
    <col min="8976" max="9216" width="17.5703125" style="1"/>
    <col min="9217" max="9217" width="17.140625" style="1" customWidth="1"/>
    <col min="9218" max="9218" width="27.140625" style="1" customWidth="1"/>
    <col min="9219" max="9222" width="7" style="1" customWidth="1"/>
    <col min="9223" max="9223" width="7.5703125" style="1" customWidth="1"/>
    <col min="9224" max="9224" width="9" style="1" customWidth="1"/>
    <col min="9225" max="9225" width="7.42578125" style="1" customWidth="1"/>
    <col min="9226" max="9227" width="9" style="1" customWidth="1"/>
    <col min="9228" max="9228" width="6.85546875" style="1" customWidth="1"/>
    <col min="9229" max="9229" width="8.85546875" style="1" customWidth="1"/>
    <col min="9230" max="9230" width="6.5703125" style="1" customWidth="1"/>
    <col min="9231" max="9231" width="7.140625" style="1" customWidth="1"/>
    <col min="9232" max="9472" width="17.5703125" style="1"/>
    <col min="9473" max="9473" width="17.140625" style="1" customWidth="1"/>
    <col min="9474" max="9474" width="27.140625" style="1" customWidth="1"/>
    <col min="9475" max="9478" width="7" style="1" customWidth="1"/>
    <col min="9479" max="9479" width="7.5703125" style="1" customWidth="1"/>
    <col min="9480" max="9480" width="9" style="1" customWidth="1"/>
    <col min="9481" max="9481" width="7.42578125" style="1" customWidth="1"/>
    <col min="9482" max="9483" width="9" style="1" customWidth="1"/>
    <col min="9484" max="9484" width="6.85546875" style="1" customWidth="1"/>
    <col min="9485" max="9485" width="8.85546875" style="1" customWidth="1"/>
    <col min="9486" max="9486" width="6.5703125" style="1" customWidth="1"/>
    <col min="9487" max="9487" width="7.140625" style="1" customWidth="1"/>
    <col min="9488" max="9728" width="17.5703125" style="1"/>
    <col min="9729" max="9729" width="17.140625" style="1" customWidth="1"/>
    <col min="9730" max="9730" width="27.140625" style="1" customWidth="1"/>
    <col min="9731" max="9734" width="7" style="1" customWidth="1"/>
    <col min="9735" max="9735" width="7.5703125" style="1" customWidth="1"/>
    <col min="9736" max="9736" width="9" style="1" customWidth="1"/>
    <col min="9737" max="9737" width="7.42578125" style="1" customWidth="1"/>
    <col min="9738" max="9739" width="9" style="1" customWidth="1"/>
    <col min="9740" max="9740" width="6.85546875" style="1" customWidth="1"/>
    <col min="9741" max="9741" width="8.85546875" style="1" customWidth="1"/>
    <col min="9742" max="9742" width="6.5703125" style="1" customWidth="1"/>
    <col min="9743" max="9743" width="7.140625" style="1" customWidth="1"/>
    <col min="9744" max="9984" width="17.5703125" style="1"/>
    <col min="9985" max="9985" width="17.140625" style="1" customWidth="1"/>
    <col min="9986" max="9986" width="27.140625" style="1" customWidth="1"/>
    <col min="9987" max="9990" width="7" style="1" customWidth="1"/>
    <col min="9991" max="9991" width="7.5703125" style="1" customWidth="1"/>
    <col min="9992" max="9992" width="9" style="1" customWidth="1"/>
    <col min="9993" max="9993" width="7.42578125" style="1" customWidth="1"/>
    <col min="9994" max="9995" width="9" style="1" customWidth="1"/>
    <col min="9996" max="9996" width="6.85546875" style="1" customWidth="1"/>
    <col min="9997" max="9997" width="8.85546875" style="1" customWidth="1"/>
    <col min="9998" max="9998" width="6.5703125" style="1" customWidth="1"/>
    <col min="9999" max="9999" width="7.140625" style="1" customWidth="1"/>
    <col min="10000" max="10240" width="17.5703125" style="1"/>
    <col min="10241" max="10241" width="17.140625" style="1" customWidth="1"/>
    <col min="10242" max="10242" width="27.140625" style="1" customWidth="1"/>
    <col min="10243" max="10246" width="7" style="1" customWidth="1"/>
    <col min="10247" max="10247" width="7.5703125" style="1" customWidth="1"/>
    <col min="10248" max="10248" width="9" style="1" customWidth="1"/>
    <col min="10249" max="10249" width="7.42578125" style="1" customWidth="1"/>
    <col min="10250" max="10251" width="9" style="1" customWidth="1"/>
    <col min="10252" max="10252" width="6.85546875" style="1" customWidth="1"/>
    <col min="10253" max="10253" width="8.85546875" style="1" customWidth="1"/>
    <col min="10254" max="10254" width="6.5703125" style="1" customWidth="1"/>
    <col min="10255" max="10255" width="7.140625" style="1" customWidth="1"/>
    <col min="10256" max="10496" width="17.5703125" style="1"/>
    <col min="10497" max="10497" width="17.140625" style="1" customWidth="1"/>
    <col min="10498" max="10498" width="27.140625" style="1" customWidth="1"/>
    <col min="10499" max="10502" width="7" style="1" customWidth="1"/>
    <col min="10503" max="10503" width="7.5703125" style="1" customWidth="1"/>
    <col min="10504" max="10504" width="9" style="1" customWidth="1"/>
    <col min="10505" max="10505" width="7.42578125" style="1" customWidth="1"/>
    <col min="10506" max="10507" width="9" style="1" customWidth="1"/>
    <col min="10508" max="10508" width="6.85546875" style="1" customWidth="1"/>
    <col min="10509" max="10509" width="8.85546875" style="1" customWidth="1"/>
    <col min="10510" max="10510" width="6.5703125" style="1" customWidth="1"/>
    <col min="10511" max="10511" width="7.140625" style="1" customWidth="1"/>
    <col min="10512" max="10752" width="17.5703125" style="1"/>
    <col min="10753" max="10753" width="17.140625" style="1" customWidth="1"/>
    <col min="10754" max="10754" width="27.140625" style="1" customWidth="1"/>
    <col min="10755" max="10758" width="7" style="1" customWidth="1"/>
    <col min="10759" max="10759" width="7.5703125" style="1" customWidth="1"/>
    <col min="10760" max="10760" width="9" style="1" customWidth="1"/>
    <col min="10761" max="10761" width="7.42578125" style="1" customWidth="1"/>
    <col min="10762" max="10763" width="9" style="1" customWidth="1"/>
    <col min="10764" max="10764" width="6.85546875" style="1" customWidth="1"/>
    <col min="10765" max="10765" width="8.85546875" style="1" customWidth="1"/>
    <col min="10766" max="10766" width="6.5703125" style="1" customWidth="1"/>
    <col min="10767" max="10767" width="7.140625" style="1" customWidth="1"/>
    <col min="10768" max="11008" width="17.5703125" style="1"/>
    <col min="11009" max="11009" width="17.140625" style="1" customWidth="1"/>
    <col min="11010" max="11010" width="27.140625" style="1" customWidth="1"/>
    <col min="11011" max="11014" width="7" style="1" customWidth="1"/>
    <col min="11015" max="11015" width="7.5703125" style="1" customWidth="1"/>
    <col min="11016" max="11016" width="9" style="1" customWidth="1"/>
    <col min="11017" max="11017" width="7.42578125" style="1" customWidth="1"/>
    <col min="11018" max="11019" width="9" style="1" customWidth="1"/>
    <col min="11020" max="11020" width="6.85546875" style="1" customWidth="1"/>
    <col min="11021" max="11021" width="8.85546875" style="1" customWidth="1"/>
    <col min="11022" max="11022" width="6.5703125" style="1" customWidth="1"/>
    <col min="11023" max="11023" width="7.140625" style="1" customWidth="1"/>
    <col min="11024" max="11264" width="17.5703125" style="1"/>
    <col min="11265" max="11265" width="17.140625" style="1" customWidth="1"/>
    <col min="11266" max="11266" width="27.140625" style="1" customWidth="1"/>
    <col min="11267" max="11270" width="7" style="1" customWidth="1"/>
    <col min="11271" max="11271" width="7.5703125" style="1" customWidth="1"/>
    <col min="11272" max="11272" width="9" style="1" customWidth="1"/>
    <col min="11273" max="11273" width="7.42578125" style="1" customWidth="1"/>
    <col min="11274" max="11275" width="9" style="1" customWidth="1"/>
    <col min="11276" max="11276" width="6.85546875" style="1" customWidth="1"/>
    <col min="11277" max="11277" width="8.85546875" style="1" customWidth="1"/>
    <col min="11278" max="11278" width="6.5703125" style="1" customWidth="1"/>
    <col min="11279" max="11279" width="7.140625" style="1" customWidth="1"/>
    <col min="11280" max="11520" width="17.5703125" style="1"/>
    <col min="11521" max="11521" width="17.140625" style="1" customWidth="1"/>
    <col min="11522" max="11522" width="27.140625" style="1" customWidth="1"/>
    <col min="11523" max="11526" width="7" style="1" customWidth="1"/>
    <col min="11527" max="11527" width="7.5703125" style="1" customWidth="1"/>
    <col min="11528" max="11528" width="9" style="1" customWidth="1"/>
    <col min="11529" max="11529" width="7.42578125" style="1" customWidth="1"/>
    <col min="11530" max="11531" width="9" style="1" customWidth="1"/>
    <col min="11532" max="11532" width="6.85546875" style="1" customWidth="1"/>
    <col min="11533" max="11533" width="8.85546875" style="1" customWidth="1"/>
    <col min="11534" max="11534" width="6.5703125" style="1" customWidth="1"/>
    <col min="11535" max="11535" width="7.140625" style="1" customWidth="1"/>
    <col min="11536" max="11776" width="17.5703125" style="1"/>
    <col min="11777" max="11777" width="17.140625" style="1" customWidth="1"/>
    <col min="11778" max="11778" width="27.140625" style="1" customWidth="1"/>
    <col min="11779" max="11782" width="7" style="1" customWidth="1"/>
    <col min="11783" max="11783" width="7.5703125" style="1" customWidth="1"/>
    <col min="11784" max="11784" width="9" style="1" customWidth="1"/>
    <col min="11785" max="11785" width="7.42578125" style="1" customWidth="1"/>
    <col min="11786" max="11787" width="9" style="1" customWidth="1"/>
    <col min="11788" max="11788" width="6.85546875" style="1" customWidth="1"/>
    <col min="11789" max="11789" width="8.85546875" style="1" customWidth="1"/>
    <col min="11790" max="11790" width="6.5703125" style="1" customWidth="1"/>
    <col min="11791" max="11791" width="7.140625" style="1" customWidth="1"/>
    <col min="11792" max="12032" width="17.5703125" style="1"/>
    <col min="12033" max="12033" width="17.140625" style="1" customWidth="1"/>
    <col min="12034" max="12034" width="27.140625" style="1" customWidth="1"/>
    <col min="12035" max="12038" width="7" style="1" customWidth="1"/>
    <col min="12039" max="12039" width="7.5703125" style="1" customWidth="1"/>
    <col min="12040" max="12040" width="9" style="1" customWidth="1"/>
    <col min="12041" max="12041" width="7.42578125" style="1" customWidth="1"/>
    <col min="12042" max="12043" width="9" style="1" customWidth="1"/>
    <col min="12044" max="12044" width="6.85546875" style="1" customWidth="1"/>
    <col min="12045" max="12045" width="8.85546875" style="1" customWidth="1"/>
    <col min="12046" max="12046" width="6.5703125" style="1" customWidth="1"/>
    <col min="12047" max="12047" width="7.140625" style="1" customWidth="1"/>
    <col min="12048" max="12288" width="17.5703125" style="1"/>
    <col min="12289" max="12289" width="17.140625" style="1" customWidth="1"/>
    <col min="12290" max="12290" width="27.140625" style="1" customWidth="1"/>
    <col min="12291" max="12294" width="7" style="1" customWidth="1"/>
    <col min="12295" max="12295" width="7.5703125" style="1" customWidth="1"/>
    <col min="12296" max="12296" width="9" style="1" customWidth="1"/>
    <col min="12297" max="12297" width="7.42578125" style="1" customWidth="1"/>
    <col min="12298" max="12299" width="9" style="1" customWidth="1"/>
    <col min="12300" max="12300" width="6.85546875" style="1" customWidth="1"/>
    <col min="12301" max="12301" width="8.85546875" style="1" customWidth="1"/>
    <col min="12302" max="12302" width="6.5703125" style="1" customWidth="1"/>
    <col min="12303" max="12303" width="7.140625" style="1" customWidth="1"/>
    <col min="12304" max="12544" width="17.5703125" style="1"/>
    <col min="12545" max="12545" width="17.140625" style="1" customWidth="1"/>
    <col min="12546" max="12546" width="27.140625" style="1" customWidth="1"/>
    <col min="12547" max="12550" width="7" style="1" customWidth="1"/>
    <col min="12551" max="12551" width="7.5703125" style="1" customWidth="1"/>
    <col min="12552" max="12552" width="9" style="1" customWidth="1"/>
    <col min="12553" max="12553" width="7.42578125" style="1" customWidth="1"/>
    <col min="12554" max="12555" width="9" style="1" customWidth="1"/>
    <col min="12556" max="12556" width="6.85546875" style="1" customWidth="1"/>
    <col min="12557" max="12557" width="8.85546875" style="1" customWidth="1"/>
    <col min="12558" max="12558" width="6.5703125" style="1" customWidth="1"/>
    <col min="12559" max="12559" width="7.140625" style="1" customWidth="1"/>
    <col min="12560" max="12800" width="17.5703125" style="1"/>
    <col min="12801" max="12801" width="17.140625" style="1" customWidth="1"/>
    <col min="12802" max="12802" width="27.140625" style="1" customWidth="1"/>
    <col min="12803" max="12806" width="7" style="1" customWidth="1"/>
    <col min="12807" max="12807" width="7.5703125" style="1" customWidth="1"/>
    <col min="12808" max="12808" width="9" style="1" customWidth="1"/>
    <col min="12809" max="12809" width="7.42578125" style="1" customWidth="1"/>
    <col min="12810" max="12811" width="9" style="1" customWidth="1"/>
    <col min="12812" max="12812" width="6.85546875" style="1" customWidth="1"/>
    <col min="12813" max="12813" width="8.85546875" style="1" customWidth="1"/>
    <col min="12814" max="12814" width="6.5703125" style="1" customWidth="1"/>
    <col min="12815" max="12815" width="7.140625" style="1" customWidth="1"/>
    <col min="12816" max="13056" width="17.5703125" style="1"/>
    <col min="13057" max="13057" width="17.140625" style="1" customWidth="1"/>
    <col min="13058" max="13058" width="27.140625" style="1" customWidth="1"/>
    <col min="13059" max="13062" width="7" style="1" customWidth="1"/>
    <col min="13063" max="13063" width="7.5703125" style="1" customWidth="1"/>
    <col min="13064" max="13064" width="9" style="1" customWidth="1"/>
    <col min="13065" max="13065" width="7.42578125" style="1" customWidth="1"/>
    <col min="13066" max="13067" width="9" style="1" customWidth="1"/>
    <col min="13068" max="13068" width="6.85546875" style="1" customWidth="1"/>
    <col min="13069" max="13069" width="8.85546875" style="1" customWidth="1"/>
    <col min="13070" max="13070" width="6.5703125" style="1" customWidth="1"/>
    <col min="13071" max="13071" width="7.140625" style="1" customWidth="1"/>
    <col min="13072" max="13312" width="17.5703125" style="1"/>
    <col min="13313" max="13313" width="17.140625" style="1" customWidth="1"/>
    <col min="13314" max="13314" width="27.140625" style="1" customWidth="1"/>
    <col min="13315" max="13318" width="7" style="1" customWidth="1"/>
    <col min="13319" max="13319" width="7.5703125" style="1" customWidth="1"/>
    <col min="13320" max="13320" width="9" style="1" customWidth="1"/>
    <col min="13321" max="13321" width="7.42578125" style="1" customWidth="1"/>
    <col min="13322" max="13323" width="9" style="1" customWidth="1"/>
    <col min="13324" max="13324" width="6.85546875" style="1" customWidth="1"/>
    <col min="13325" max="13325" width="8.85546875" style="1" customWidth="1"/>
    <col min="13326" max="13326" width="6.5703125" style="1" customWidth="1"/>
    <col min="13327" max="13327" width="7.140625" style="1" customWidth="1"/>
    <col min="13328" max="13568" width="17.5703125" style="1"/>
    <col min="13569" max="13569" width="17.140625" style="1" customWidth="1"/>
    <col min="13570" max="13570" width="27.140625" style="1" customWidth="1"/>
    <col min="13571" max="13574" width="7" style="1" customWidth="1"/>
    <col min="13575" max="13575" width="7.5703125" style="1" customWidth="1"/>
    <col min="13576" max="13576" width="9" style="1" customWidth="1"/>
    <col min="13577" max="13577" width="7.42578125" style="1" customWidth="1"/>
    <col min="13578" max="13579" width="9" style="1" customWidth="1"/>
    <col min="13580" max="13580" width="6.85546875" style="1" customWidth="1"/>
    <col min="13581" max="13581" width="8.85546875" style="1" customWidth="1"/>
    <col min="13582" max="13582" width="6.5703125" style="1" customWidth="1"/>
    <col min="13583" max="13583" width="7.140625" style="1" customWidth="1"/>
    <col min="13584" max="13824" width="17.5703125" style="1"/>
    <col min="13825" max="13825" width="17.140625" style="1" customWidth="1"/>
    <col min="13826" max="13826" width="27.140625" style="1" customWidth="1"/>
    <col min="13827" max="13830" width="7" style="1" customWidth="1"/>
    <col min="13831" max="13831" width="7.5703125" style="1" customWidth="1"/>
    <col min="13832" max="13832" width="9" style="1" customWidth="1"/>
    <col min="13833" max="13833" width="7.42578125" style="1" customWidth="1"/>
    <col min="13834" max="13835" width="9" style="1" customWidth="1"/>
    <col min="13836" max="13836" width="6.85546875" style="1" customWidth="1"/>
    <col min="13837" max="13837" width="8.85546875" style="1" customWidth="1"/>
    <col min="13838" max="13838" width="6.5703125" style="1" customWidth="1"/>
    <col min="13839" max="13839" width="7.140625" style="1" customWidth="1"/>
    <col min="13840" max="14080" width="17.5703125" style="1"/>
    <col min="14081" max="14081" width="17.140625" style="1" customWidth="1"/>
    <col min="14082" max="14082" width="27.140625" style="1" customWidth="1"/>
    <col min="14083" max="14086" width="7" style="1" customWidth="1"/>
    <col min="14087" max="14087" width="7.5703125" style="1" customWidth="1"/>
    <col min="14088" max="14088" width="9" style="1" customWidth="1"/>
    <col min="14089" max="14089" width="7.42578125" style="1" customWidth="1"/>
    <col min="14090" max="14091" width="9" style="1" customWidth="1"/>
    <col min="14092" max="14092" width="6.85546875" style="1" customWidth="1"/>
    <col min="14093" max="14093" width="8.85546875" style="1" customWidth="1"/>
    <col min="14094" max="14094" width="6.5703125" style="1" customWidth="1"/>
    <col min="14095" max="14095" width="7.140625" style="1" customWidth="1"/>
    <col min="14096" max="14336" width="17.5703125" style="1"/>
    <col min="14337" max="14337" width="17.140625" style="1" customWidth="1"/>
    <col min="14338" max="14338" width="27.140625" style="1" customWidth="1"/>
    <col min="14339" max="14342" width="7" style="1" customWidth="1"/>
    <col min="14343" max="14343" width="7.5703125" style="1" customWidth="1"/>
    <col min="14344" max="14344" width="9" style="1" customWidth="1"/>
    <col min="14345" max="14345" width="7.42578125" style="1" customWidth="1"/>
    <col min="14346" max="14347" width="9" style="1" customWidth="1"/>
    <col min="14348" max="14348" width="6.85546875" style="1" customWidth="1"/>
    <col min="14349" max="14349" width="8.85546875" style="1" customWidth="1"/>
    <col min="14350" max="14350" width="6.5703125" style="1" customWidth="1"/>
    <col min="14351" max="14351" width="7.140625" style="1" customWidth="1"/>
    <col min="14352" max="14592" width="17.5703125" style="1"/>
    <col min="14593" max="14593" width="17.140625" style="1" customWidth="1"/>
    <col min="14594" max="14594" width="27.140625" style="1" customWidth="1"/>
    <col min="14595" max="14598" width="7" style="1" customWidth="1"/>
    <col min="14599" max="14599" width="7.5703125" style="1" customWidth="1"/>
    <col min="14600" max="14600" width="9" style="1" customWidth="1"/>
    <col min="14601" max="14601" width="7.42578125" style="1" customWidth="1"/>
    <col min="14602" max="14603" width="9" style="1" customWidth="1"/>
    <col min="14604" max="14604" width="6.85546875" style="1" customWidth="1"/>
    <col min="14605" max="14605" width="8.85546875" style="1" customWidth="1"/>
    <col min="14606" max="14606" width="6.5703125" style="1" customWidth="1"/>
    <col min="14607" max="14607" width="7.140625" style="1" customWidth="1"/>
    <col min="14608" max="14848" width="17.5703125" style="1"/>
    <col min="14849" max="14849" width="17.140625" style="1" customWidth="1"/>
    <col min="14850" max="14850" width="27.140625" style="1" customWidth="1"/>
    <col min="14851" max="14854" width="7" style="1" customWidth="1"/>
    <col min="14855" max="14855" width="7.5703125" style="1" customWidth="1"/>
    <col min="14856" max="14856" width="9" style="1" customWidth="1"/>
    <col min="14857" max="14857" width="7.42578125" style="1" customWidth="1"/>
    <col min="14858" max="14859" width="9" style="1" customWidth="1"/>
    <col min="14860" max="14860" width="6.85546875" style="1" customWidth="1"/>
    <col min="14861" max="14861" width="8.85546875" style="1" customWidth="1"/>
    <col min="14862" max="14862" width="6.5703125" style="1" customWidth="1"/>
    <col min="14863" max="14863" width="7.140625" style="1" customWidth="1"/>
    <col min="14864" max="15104" width="17.5703125" style="1"/>
    <col min="15105" max="15105" width="17.140625" style="1" customWidth="1"/>
    <col min="15106" max="15106" width="27.140625" style="1" customWidth="1"/>
    <col min="15107" max="15110" width="7" style="1" customWidth="1"/>
    <col min="15111" max="15111" width="7.5703125" style="1" customWidth="1"/>
    <col min="15112" max="15112" width="9" style="1" customWidth="1"/>
    <col min="15113" max="15113" width="7.42578125" style="1" customWidth="1"/>
    <col min="15114" max="15115" width="9" style="1" customWidth="1"/>
    <col min="15116" max="15116" width="6.85546875" style="1" customWidth="1"/>
    <col min="15117" max="15117" width="8.85546875" style="1" customWidth="1"/>
    <col min="15118" max="15118" width="6.5703125" style="1" customWidth="1"/>
    <col min="15119" max="15119" width="7.140625" style="1" customWidth="1"/>
    <col min="15120" max="15360" width="17.5703125" style="1"/>
    <col min="15361" max="15361" width="17.140625" style="1" customWidth="1"/>
    <col min="15362" max="15362" width="27.140625" style="1" customWidth="1"/>
    <col min="15363" max="15366" width="7" style="1" customWidth="1"/>
    <col min="15367" max="15367" width="7.5703125" style="1" customWidth="1"/>
    <col min="15368" max="15368" width="9" style="1" customWidth="1"/>
    <col min="15369" max="15369" width="7.42578125" style="1" customWidth="1"/>
    <col min="15370" max="15371" width="9" style="1" customWidth="1"/>
    <col min="15372" max="15372" width="6.85546875" style="1" customWidth="1"/>
    <col min="15373" max="15373" width="8.85546875" style="1" customWidth="1"/>
    <col min="15374" max="15374" width="6.5703125" style="1" customWidth="1"/>
    <col min="15375" max="15375" width="7.140625" style="1" customWidth="1"/>
    <col min="15376" max="15616" width="17.5703125" style="1"/>
    <col min="15617" max="15617" width="17.140625" style="1" customWidth="1"/>
    <col min="15618" max="15618" width="27.140625" style="1" customWidth="1"/>
    <col min="15619" max="15622" width="7" style="1" customWidth="1"/>
    <col min="15623" max="15623" width="7.5703125" style="1" customWidth="1"/>
    <col min="15624" max="15624" width="9" style="1" customWidth="1"/>
    <col min="15625" max="15625" width="7.42578125" style="1" customWidth="1"/>
    <col min="15626" max="15627" width="9" style="1" customWidth="1"/>
    <col min="15628" max="15628" width="6.85546875" style="1" customWidth="1"/>
    <col min="15629" max="15629" width="8.85546875" style="1" customWidth="1"/>
    <col min="15630" max="15630" width="6.5703125" style="1" customWidth="1"/>
    <col min="15631" max="15631" width="7.140625" style="1" customWidth="1"/>
    <col min="15632" max="15872" width="17.5703125" style="1"/>
    <col min="15873" max="15873" width="17.140625" style="1" customWidth="1"/>
    <col min="15874" max="15874" width="27.140625" style="1" customWidth="1"/>
    <col min="15875" max="15878" width="7" style="1" customWidth="1"/>
    <col min="15879" max="15879" width="7.5703125" style="1" customWidth="1"/>
    <col min="15880" max="15880" width="9" style="1" customWidth="1"/>
    <col min="15881" max="15881" width="7.42578125" style="1" customWidth="1"/>
    <col min="15882" max="15883" width="9" style="1" customWidth="1"/>
    <col min="15884" max="15884" width="6.85546875" style="1" customWidth="1"/>
    <col min="15885" max="15885" width="8.85546875" style="1" customWidth="1"/>
    <col min="15886" max="15886" width="6.5703125" style="1" customWidth="1"/>
    <col min="15887" max="15887" width="7.140625" style="1" customWidth="1"/>
    <col min="15888" max="16128" width="17.5703125" style="1"/>
    <col min="16129" max="16129" width="17.140625" style="1" customWidth="1"/>
    <col min="16130" max="16130" width="27.140625" style="1" customWidth="1"/>
    <col min="16131" max="16134" width="7" style="1" customWidth="1"/>
    <col min="16135" max="16135" width="7.5703125" style="1" customWidth="1"/>
    <col min="16136" max="16136" width="9" style="1" customWidth="1"/>
    <col min="16137" max="16137" width="7.42578125" style="1" customWidth="1"/>
    <col min="16138" max="16139" width="9" style="1" customWidth="1"/>
    <col min="16140" max="16140" width="6.85546875" style="1" customWidth="1"/>
    <col min="16141" max="16141" width="8.85546875" style="1" customWidth="1"/>
    <col min="16142" max="16142" width="6.5703125" style="1" customWidth="1"/>
    <col min="16143" max="16143" width="7.140625" style="1" customWidth="1"/>
    <col min="16144" max="16384" width="17.5703125" style="1"/>
  </cols>
  <sheetData>
    <row r="1" spans="1:22" ht="1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Q1" s="2"/>
      <c r="R1" s="2"/>
      <c r="S1" s="2"/>
      <c r="T1" s="2"/>
      <c r="U1" s="2"/>
      <c r="V1" s="2"/>
    </row>
    <row r="2" spans="1:22" ht="15" customHeight="1" x14ac:dyDescent="0.25">
      <c r="A2" s="18" t="s">
        <v>1</v>
      </c>
      <c r="B2" s="19"/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15" t="s">
        <v>14</v>
      </c>
      <c r="Q2" s="2"/>
      <c r="R2" s="2"/>
      <c r="S2" s="2"/>
      <c r="T2" s="2"/>
      <c r="U2" s="2"/>
      <c r="V2" s="2"/>
    </row>
    <row r="3" spans="1:22" ht="15" customHeight="1" x14ac:dyDescent="0.25">
      <c r="A3" s="18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5"/>
      <c r="Q3" s="2"/>
      <c r="R3" s="2"/>
      <c r="S3" s="2"/>
      <c r="T3" s="2"/>
      <c r="U3" s="2"/>
      <c r="V3" s="2"/>
    </row>
    <row r="4" spans="1:22" ht="14.45" customHeight="1" x14ac:dyDescent="0.25">
      <c r="A4" s="18" t="s">
        <v>15</v>
      </c>
      <c r="B4" s="3" t="s">
        <v>16</v>
      </c>
      <c r="C4" s="4">
        <v>29580</v>
      </c>
      <c r="D4" s="4">
        <v>30520</v>
      </c>
      <c r="E4" s="4">
        <v>34305</v>
      </c>
      <c r="F4" s="4">
        <v>30722</v>
      </c>
      <c r="G4" s="4">
        <v>20438</v>
      </c>
      <c r="H4" s="4">
        <v>35245</v>
      </c>
      <c r="I4" s="4">
        <v>38998</v>
      </c>
      <c r="J4" s="4">
        <v>41632</v>
      </c>
      <c r="K4" s="4">
        <v>28051</v>
      </c>
      <c r="L4" s="4">
        <v>30009</v>
      </c>
      <c r="M4" s="4">
        <v>32277</v>
      </c>
      <c r="N4" s="4">
        <v>40680</v>
      </c>
      <c r="O4" s="4">
        <f>'[1]DE &amp; ALBS'!Q9</f>
        <v>392457</v>
      </c>
      <c r="Q4" s="2"/>
      <c r="R4" s="2"/>
      <c r="S4" s="2"/>
      <c r="T4" s="2"/>
      <c r="U4" s="2"/>
      <c r="V4" s="2"/>
    </row>
    <row r="5" spans="1:22" ht="14.45" customHeight="1" x14ac:dyDescent="0.25">
      <c r="A5" s="18"/>
      <c r="B5" s="3" t="s">
        <v>17</v>
      </c>
      <c r="C5" s="4">
        <v>20182</v>
      </c>
      <c r="D5" s="4">
        <v>23263</v>
      </c>
      <c r="E5" s="4">
        <v>12835</v>
      </c>
      <c r="F5" s="4">
        <v>6214</v>
      </c>
      <c r="G5" s="4">
        <v>6669</v>
      </c>
      <c r="H5" s="4">
        <v>11209</v>
      </c>
      <c r="I5" s="4">
        <v>9986</v>
      </c>
      <c r="J5" s="4">
        <v>13722</v>
      </c>
      <c r="K5" s="4">
        <v>14647</v>
      </c>
      <c r="L5" s="4">
        <v>8782</v>
      </c>
      <c r="M5" s="4">
        <v>13351</v>
      </c>
      <c r="N5" s="4">
        <v>19947</v>
      </c>
      <c r="O5" s="4">
        <f>'[1]DE &amp; ALBS'!Q10</f>
        <v>160807</v>
      </c>
      <c r="Q5" s="2"/>
      <c r="R5" s="2"/>
      <c r="S5" s="2"/>
      <c r="T5" s="2"/>
      <c r="U5" s="2"/>
      <c r="V5" s="2"/>
    </row>
    <row r="6" spans="1:22" ht="14.45" customHeight="1" x14ac:dyDescent="0.25">
      <c r="A6" s="18"/>
      <c r="B6" s="5" t="s">
        <v>18</v>
      </c>
      <c r="C6" s="6">
        <v>0.68230000000000002</v>
      </c>
      <c r="D6" s="6">
        <v>0.76219999999999999</v>
      </c>
      <c r="E6" s="6">
        <v>0.37409999999999999</v>
      </c>
      <c r="F6" s="6">
        <v>0.20230000000000001</v>
      </c>
      <c r="G6" s="6">
        <v>0.32629999999999998</v>
      </c>
      <c r="H6" s="6">
        <v>0.318</v>
      </c>
      <c r="I6" s="6">
        <v>0.25609999999999999</v>
      </c>
      <c r="J6" s="6">
        <v>0.3296</v>
      </c>
      <c r="K6" s="6">
        <v>0.5222</v>
      </c>
      <c r="L6" s="6">
        <v>0.29260000000000003</v>
      </c>
      <c r="M6" s="6">
        <v>0.41360000000000002</v>
      </c>
      <c r="N6" s="6">
        <v>0.49030000000000001</v>
      </c>
      <c r="O6" s="6">
        <f>O5/O4</f>
        <v>0.40974425223655075</v>
      </c>
      <c r="Q6" s="2"/>
      <c r="R6" s="2"/>
      <c r="S6" s="2"/>
      <c r="T6" s="2"/>
      <c r="U6" s="2"/>
      <c r="V6" s="2"/>
    </row>
    <row r="7" spans="1:22" ht="14.45" customHeight="1" x14ac:dyDescent="0.25">
      <c r="A7" s="18"/>
      <c r="B7" s="3" t="s">
        <v>19</v>
      </c>
      <c r="C7" s="4">
        <v>28368</v>
      </c>
      <c r="D7" s="4">
        <v>27563</v>
      </c>
      <c r="E7" s="4">
        <v>27296</v>
      </c>
      <c r="F7" s="4">
        <v>19631</v>
      </c>
      <c r="G7" s="4">
        <v>10951</v>
      </c>
      <c r="H7" s="4">
        <v>25667</v>
      </c>
      <c r="I7" s="4">
        <v>29652</v>
      </c>
      <c r="J7" s="4">
        <v>28458</v>
      </c>
      <c r="K7" s="4">
        <v>22471</v>
      </c>
      <c r="L7" s="4">
        <v>16373</v>
      </c>
      <c r="M7" s="4">
        <v>25625</v>
      </c>
      <c r="N7" s="4">
        <v>34746</v>
      </c>
      <c r="O7" s="4">
        <f>'[1]DE &amp; ALBS'!Q12</f>
        <v>296801</v>
      </c>
      <c r="Q7" s="2"/>
      <c r="R7" s="2"/>
      <c r="S7" s="2"/>
      <c r="T7" s="2"/>
      <c r="U7" s="2"/>
      <c r="V7" s="2"/>
    </row>
    <row r="8" spans="1:22" ht="14.45" customHeight="1" x14ac:dyDescent="0.25">
      <c r="A8" s="18"/>
      <c r="B8" s="5" t="s">
        <v>20</v>
      </c>
      <c r="C8" s="7">
        <v>0.95899999999999996</v>
      </c>
      <c r="D8" s="7">
        <v>0.90310000000000001</v>
      </c>
      <c r="E8" s="7">
        <v>0.79569999999999996</v>
      </c>
      <c r="F8" s="7">
        <v>0.63900000000000001</v>
      </c>
      <c r="G8" s="7">
        <v>0.53580000000000005</v>
      </c>
      <c r="H8" s="7">
        <v>0.72819999999999996</v>
      </c>
      <c r="I8" s="7">
        <v>0.76029999999999998</v>
      </c>
      <c r="J8" s="7">
        <v>0.68359999999999999</v>
      </c>
      <c r="K8" s="7">
        <v>0.80110000000000003</v>
      </c>
      <c r="L8" s="7">
        <v>0.54559999999999997</v>
      </c>
      <c r="M8" s="7">
        <v>0.79390000000000005</v>
      </c>
      <c r="N8" s="7">
        <v>0.85409999999999997</v>
      </c>
      <c r="O8" s="7">
        <f>O7/O4</f>
        <v>0.75626374354387871</v>
      </c>
      <c r="Q8" s="2"/>
      <c r="R8" s="2"/>
      <c r="S8" s="2"/>
      <c r="T8" s="2"/>
      <c r="U8" s="2"/>
      <c r="V8" s="2"/>
    </row>
    <row r="9" spans="1:22" ht="14.45" customHeight="1" x14ac:dyDescent="0.25">
      <c r="A9" s="18" t="s">
        <v>21</v>
      </c>
      <c r="B9" s="3" t="s">
        <v>16</v>
      </c>
      <c r="C9" s="4">
        <v>273</v>
      </c>
      <c r="D9" s="4">
        <v>212</v>
      </c>
      <c r="E9" s="4">
        <v>203</v>
      </c>
      <c r="F9" s="4">
        <v>262</v>
      </c>
      <c r="G9" s="4">
        <v>173</v>
      </c>
      <c r="H9" s="4">
        <v>173</v>
      </c>
      <c r="I9" s="4">
        <v>186</v>
      </c>
      <c r="J9" s="4">
        <v>243</v>
      </c>
      <c r="K9" s="4">
        <v>165</v>
      </c>
      <c r="L9" s="4">
        <v>214</v>
      </c>
      <c r="M9" s="4">
        <v>248</v>
      </c>
      <c r="N9" s="4">
        <v>324</v>
      </c>
      <c r="O9" s="4">
        <f>'[1]DE &amp; ALBS'!Q14</f>
        <v>2676</v>
      </c>
      <c r="Q9" s="2"/>
      <c r="R9" s="2"/>
      <c r="S9" s="2"/>
      <c r="T9" s="2"/>
      <c r="U9" s="2"/>
      <c r="V9" s="2"/>
    </row>
    <row r="10" spans="1:22" ht="14.45" customHeight="1" x14ac:dyDescent="0.25">
      <c r="A10" s="18"/>
      <c r="B10" s="3" t="s">
        <v>22</v>
      </c>
      <c r="C10" s="4">
        <v>256</v>
      </c>
      <c r="D10" s="4">
        <v>197</v>
      </c>
      <c r="E10" s="4">
        <v>197</v>
      </c>
      <c r="F10" s="4">
        <v>243</v>
      </c>
      <c r="G10" s="4">
        <v>166</v>
      </c>
      <c r="H10" s="4">
        <v>164</v>
      </c>
      <c r="I10" s="4">
        <v>175</v>
      </c>
      <c r="J10" s="4">
        <v>236</v>
      </c>
      <c r="K10" s="4">
        <v>157</v>
      </c>
      <c r="L10" s="4">
        <v>202</v>
      </c>
      <c r="M10" s="4">
        <v>229</v>
      </c>
      <c r="N10" s="4">
        <v>317</v>
      </c>
      <c r="O10" s="4">
        <f>'[1]DE &amp; ALBS'!Q15</f>
        <v>2539</v>
      </c>
      <c r="Q10" s="2"/>
      <c r="R10" s="2"/>
      <c r="S10" s="2"/>
      <c r="T10" s="2"/>
      <c r="U10" s="2"/>
      <c r="V10" s="2"/>
    </row>
    <row r="11" spans="1:22" ht="14.45" customHeight="1" x14ac:dyDescent="0.25">
      <c r="A11" s="18"/>
      <c r="B11" s="5" t="s">
        <v>18</v>
      </c>
      <c r="C11" s="6">
        <v>0.93769999999999998</v>
      </c>
      <c r="D11" s="6">
        <v>0.92920000000000003</v>
      </c>
      <c r="E11" s="6">
        <v>0.97040000000000004</v>
      </c>
      <c r="F11" s="6">
        <v>0.92749999999999999</v>
      </c>
      <c r="G11" s="6">
        <v>0.95950000000000002</v>
      </c>
      <c r="H11" s="6">
        <v>0.94799999999999995</v>
      </c>
      <c r="I11" s="6">
        <v>0.94089999999999996</v>
      </c>
      <c r="J11" s="6">
        <v>0.97119999999999995</v>
      </c>
      <c r="K11" s="6">
        <v>0.95150000000000001</v>
      </c>
      <c r="L11" s="6">
        <v>0.94389999999999996</v>
      </c>
      <c r="M11" s="6">
        <v>0.9234</v>
      </c>
      <c r="N11" s="6">
        <v>0.97840000000000005</v>
      </c>
      <c r="O11" s="6">
        <f>O10/O9</f>
        <v>0.94880418535127053</v>
      </c>
      <c r="Q11" s="2"/>
      <c r="R11" s="2"/>
      <c r="S11" s="2"/>
      <c r="T11" s="2"/>
      <c r="U11" s="2"/>
      <c r="V11" s="2"/>
    </row>
    <row r="12" spans="1:22" ht="14.45" customHeight="1" x14ac:dyDescent="0.25">
      <c r="A12" s="18"/>
      <c r="B12" s="3" t="s">
        <v>19</v>
      </c>
      <c r="C12" s="4">
        <v>271</v>
      </c>
      <c r="D12" s="4">
        <v>210</v>
      </c>
      <c r="E12" s="4">
        <v>198</v>
      </c>
      <c r="F12" s="4">
        <v>260</v>
      </c>
      <c r="G12" s="4">
        <v>173</v>
      </c>
      <c r="H12" s="4">
        <v>170</v>
      </c>
      <c r="I12" s="4">
        <v>185</v>
      </c>
      <c r="J12" s="4">
        <v>240</v>
      </c>
      <c r="K12" s="4">
        <v>163</v>
      </c>
      <c r="L12" s="4">
        <v>209</v>
      </c>
      <c r="M12" s="4">
        <v>241</v>
      </c>
      <c r="N12" s="4">
        <v>323</v>
      </c>
      <c r="O12" s="4">
        <f>'[1]DE &amp; ALBS'!Q17</f>
        <v>2643</v>
      </c>
      <c r="Q12" s="2"/>
      <c r="R12" s="2"/>
      <c r="S12" s="2"/>
      <c r="T12" s="2"/>
      <c r="U12" s="2"/>
      <c r="V12" s="2"/>
    </row>
    <row r="13" spans="1:22" ht="14.45" customHeight="1" x14ac:dyDescent="0.25">
      <c r="A13" s="18"/>
      <c r="B13" s="5" t="s">
        <v>20</v>
      </c>
      <c r="C13" s="7">
        <v>0.99270000000000003</v>
      </c>
      <c r="D13" s="7">
        <v>0.99060000000000004</v>
      </c>
      <c r="E13" s="7">
        <v>0.97540000000000004</v>
      </c>
      <c r="F13" s="7">
        <v>0.99239999999999995</v>
      </c>
      <c r="G13" s="7">
        <v>1</v>
      </c>
      <c r="H13" s="7">
        <v>0.98270000000000002</v>
      </c>
      <c r="I13" s="7">
        <v>0.99460000000000004</v>
      </c>
      <c r="J13" s="7">
        <v>0.98770000000000002</v>
      </c>
      <c r="K13" s="7">
        <v>0.9879</v>
      </c>
      <c r="L13" s="7">
        <v>0.97660000000000002</v>
      </c>
      <c r="M13" s="7">
        <v>0.9718</v>
      </c>
      <c r="N13" s="7">
        <v>0.99690000000000001</v>
      </c>
      <c r="O13" s="7">
        <f>O12/O9</f>
        <v>0.9876681614349776</v>
      </c>
      <c r="Q13" s="2"/>
      <c r="R13" s="2"/>
      <c r="S13" s="2"/>
      <c r="T13" s="2"/>
      <c r="U13" s="2"/>
      <c r="V13" s="2"/>
    </row>
    <row r="14" spans="1:22" ht="14.45" customHeight="1" x14ac:dyDescent="0.25">
      <c r="A14" s="18" t="s">
        <v>23</v>
      </c>
      <c r="B14" s="3" t="s">
        <v>16</v>
      </c>
      <c r="C14" s="4">
        <v>167</v>
      </c>
      <c r="D14" s="4">
        <v>150</v>
      </c>
      <c r="E14" s="4">
        <v>116</v>
      </c>
      <c r="F14" s="4">
        <v>115</v>
      </c>
      <c r="G14" s="4">
        <v>92</v>
      </c>
      <c r="H14" s="4">
        <v>96</v>
      </c>
      <c r="I14" s="4">
        <v>104</v>
      </c>
      <c r="J14" s="4">
        <v>101</v>
      </c>
      <c r="K14" s="4">
        <v>120</v>
      </c>
      <c r="L14" s="4">
        <v>72</v>
      </c>
      <c r="M14" s="4">
        <v>80</v>
      </c>
      <c r="N14" s="4">
        <v>97</v>
      </c>
      <c r="O14" s="4">
        <f>'[1]DE &amp; ALBS'!Q19</f>
        <v>1310</v>
      </c>
      <c r="Q14" s="2"/>
      <c r="R14" s="2"/>
      <c r="S14" s="2"/>
      <c r="T14" s="2"/>
      <c r="U14" s="2"/>
      <c r="V14" s="2"/>
    </row>
    <row r="15" spans="1:22" ht="14.45" customHeight="1" x14ac:dyDescent="0.25">
      <c r="A15" s="18"/>
      <c r="B15" s="3" t="s">
        <v>17</v>
      </c>
      <c r="C15" s="4">
        <v>167</v>
      </c>
      <c r="D15" s="4">
        <v>150</v>
      </c>
      <c r="E15" s="4">
        <v>116</v>
      </c>
      <c r="F15" s="4">
        <v>115</v>
      </c>
      <c r="G15" s="4">
        <v>92</v>
      </c>
      <c r="H15" s="4">
        <v>96</v>
      </c>
      <c r="I15" s="4">
        <v>104</v>
      </c>
      <c r="J15" s="4">
        <v>101</v>
      </c>
      <c r="K15" s="4">
        <v>120</v>
      </c>
      <c r="L15" s="4">
        <v>72</v>
      </c>
      <c r="M15" s="4">
        <v>80</v>
      </c>
      <c r="N15" s="4">
        <v>97</v>
      </c>
      <c r="O15" s="4">
        <f>'[1]DE &amp; ALBS'!Q20</f>
        <v>1310</v>
      </c>
      <c r="Q15" s="2"/>
      <c r="R15" s="2"/>
      <c r="S15" s="2"/>
      <c r="T15" s="2"/>
      <c r="U15" s="2"/>
      <c r="V15" s="2"/>
    </row>
    <row r="16" spans="1:22" ht="14.45" customHeight="1" x14ac:dyDescent="0.25">
      <c r="A16" s="18"/>
      <c r="B16" s="5" t="s">
        <v>18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f>O15/O14</f>
        <v>1</v>
      </c>
      <c r="Q16" s="2"/>
      <c r="R16" s="2"/>
      <c r="S16" s="2"/>
      <c r="T16" s="2"/>
      <c r="U16" s="2"/>
      <c r="V16" s="2"/>
    </row>
    <row r="17" spans="1:22" ht="14.45" customHeight="1" x14ac:dyDescent="0.25">
      <c r="A17" s="18"/>
      <c r="B17" s="3" t="s">
        <v>19</v>
      </c>
      <c r="C17" s="4">
        <v>167</v>
      </c>
      <c r="D17" s="4">
        <v>150</v>
      </c>
      <c r="E17" s="4">
        <v>116</v>
      </c>
      <c r="F17" s="4">
        <v>115</v>
      </c>
      <c r="G17" s="4">
        <v>92</v>
      </c>
      <c r="H17" s="4">
        <v>96</v>
      </c>
      <c r="I17" s="4">
        <v>104</v>
      </c>
      <c r="J17" s="4">
        <v>101</v>
      </c>
      <c r="K17" s="4">
        <v>120</v>
      </c>
      <c r="L17" s="4">
        <v>72</v>
      </c>
      <c r="M17" s="4">
        <v>80</v>
      </c>
      <c r="N17" s="4">
        <v>97</v>
      </c>
      <c r="O17" s="4">
        <f>'[1]DE &amp; ALBS'!Q22</f>
        <v>1310</v>
      </c>
      <c r="Q17" s="2"/>
      <c r="R17" s="2"/>
      <c r="S17" s="2"/>
      <c r="T17" s="2"/>
      <c r="U17" s="2"/>
      <c r="V17" s="2"/>
    </row>
    <row r="18" spans="1:22" ht="14.45" customHeight="1" x14ac:dyDescent="0.25">
      <c r="A18" s="18"/>
      <c r="B18" s="5" t="s">
        <v>20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f>O17/O14</f>
        <v>1</v>
      </c>
      <c r="Q18" s="2"/>
      <c r="R18" s="2"/>
      <c r="S18" s="2"/>
      <c r="T18" s="2"/>
      <c r="U18" s="2"/>
      <c r="V18" s="2"/>
    </row>
    <row r="19" spans="1:22" ht="14.45" customHeight="1" x14ac:dyDescent="0.25">
      <c r="A19" s="18" t="s">
        <v>24</v>
      </c>
      <c r="B19" s="3" t="s">
        <v>16</v>
      </c>
      <c r="C19" s="4">
        <v>1</v>
      </c>
      <c r="D19" s="4">
        <v>3</v>
      </c>
      <c r="E19" s="4">
        <v>4</v>
      </c>
      <c r="F19" s="4">
        <v>4</v>
      </c>
      <c r="G19" s="4">
        <v>3</v>
      </c>
      <c r="H19" s="4">
        <v>2</v>
      </c>
      <c r="I19" s="4">
        <v>2</v>
      </c>
      <c r="J19" s="4">
        <v>2</v>
      </c>
      <c r="K19" s="4">
        <v>2</v>
      </c>
      <c r="L19" s="4">
        <v>2</v>
      </c>
      <c r="M19" s="4">
        <v>2</v>
      </c>
      <c r="N19" s="4">
        <v>5</v>
      </c>
      <c r="O19" s="4">
        <f>'[1]DE &amp; ALBS'!Q24</f>
        <v>32</v>
      </c>
      <c r="Q19" s="2"/>
      <c r="R19" s="2"/>
      <c r="S19" s="2"/>
      <c r="T19" s="2"/>
      <c r="U19" s="2"/>
      <c r="V19" s="2"/>
    </row>
    <row r="20" spans="1:22" ht="14.45" customHeight="1" x14ac:dyDescent="0.25">
      <c r="A20" s="18"/>
      <c r="B20" s="3" t="s">
        <v>17</v>
      </c>
      <c r="C20" s="4">
        <v>1</v>
      </c>
      <c r="D20" s="4">
        <v>3</v>
      </c>
      <c r="E20" s="4">
        <v>4</v>
      </c>
      <c r="F20" s="4">
        <v>4</v>
      </c>
      <c r="G20" s="4">
        <v>3</v>
      </c>
      <c r="H20" s="4">
        <v>2</v>
      </c>
      <c r="I20" s="4">
        <v>2</v>
      </c>
      <c r="J20" s="4">
        <v>2</v>
      </c>
      <c r="K20" s="4">
        <v>2</v>
      </c>
      <c r="L20" s="4">
        <v>1</v>
      </c>
      <c r="M20" s="4">
        <v>2</v>
      </c>
      <c r="N20" s="4">
        <v>5</v>
      </c>
      <c r="O20" s="4">
        <f>'[1]DE &amp; ALBS'!Q25</f>
        <v>31</v>
      </c>
      <c r="Q20" s="2"/>
      <c r="R20" s="2"/>
      <c r="S20" s="2"/>
      <c r="T20" s="2"/>
      <c r="U20" s="2"/>
      <c r="V20" s="2"/>
    </row>
    <row r="21" spans="1:22" ht="14.45" customHeight="1" x14ac:dyDescent="0.25">
      <c r="A21" s="18"/>
      <c r="B21" s="5" t="s">
        <v>18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0.5</v>
      </c>
      <c r="M21" s="6">
        <v>1</v>
      </c>
      <c r="N21" s="6">
        <v>1</v>
      </c>
      <c r="O21" s="6">
        <f>O20/O19</f>
        <v>0.96875</v>
      </c>
      <c r="Q21" s="2"/>
      <c r="R21" s="2"/>
      <c r="S21" s="2"/>
      <c r="T21" s="2"/>
      <c r="U21" s="2"/>
      <c r="V21" s="2"/>
    </row>
    <row r="22" spans="1:22" ht="14.45" customHeight="1" x14ac:dyDescent="0.25">
      <c r="A22" s="18"/>
      <c r="B22" s="3" t="s">
        <v>19</v>
      </c>
      <c r="C22" s="4">
        <v>1</v>
      </c>
      <c r="D22" s="4">
        <v>3</v>
      </c>
      <c r="E22" s="4">
        <v>4</v>
      </c>
      <c r="F22" s="4">
        <v>4</v>
      </c>
      <c r="G22" s="4">
        <v>3</v>
      </c>
      <c r="H22" s="4">
        <v>2</v>
      </c>
      <c r="I22" s="4">
        <v>2</v>
      </c>
      <c r="J22" s="4">
        <v>2</v>
      </c>
      <c r="K22" s="4">
        <v>2</v>
      </c>
      <c r="L22" s="4">
        <v>2</v>
      </c>
      <c r="M22" s="4">
        <v>2</v>
      </c>
      <c r="N22" s="4">
        <v>5</v>
      </c>
      <c r="O22" s="4">
        <f>'[1]DE &amp; ALBS'!Q27</f>
        <v>32</v>
      </c>
      <c r="Q22" s="2"/>
      <c r="R22" s="2"/>
      <c r="S22" s="2"/>
      <c r="T22" s="2"/>
      <c r="U22" s="2"/>
      <c r="V22" s="2"/>
    </row>
    <row r="23" spans="1:22" ht="14.45" customHeight="1" x14ac:dyDescent="0.25">
      <c r="A23" s="18"/>
      <c r="B23" s="5" t="s">
        <v>20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f>O22/O19</f>
        <v>1</v>
      </c>
      <c r="Q23" s="2"/>
      <c r="R23" s="2"/>
      <c r="S23" s="2"/>
      <c r="T23" s="2"/>
      <c r="U23" s="2"/>
      <c r="V23" s="2"/>
    </row>
    <row r="24" spans="1:22" ht="14.45" customHeight="1" x14ac:dyDescent="0.25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Q24" s="2"/>
      <c r="R24" s="2"/>
      <c r="S24" s="2"/>
      <c r="T24" s="2"/>
      <c r="U24" s="2"/>
      <c r="V24" s="2"/>
    </row>
    <row r="25" spans="1:22" ht="14.45" customHeight="1" x14ac:dyDescent="0.25">
      <c r="A25" s="8"/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2"/>
      <c r="R25" s="2"/>
      <c r="S25" s="2"/>
      <c r="T25" s="2"/>
      <c r="U25" s="2"/>
      <c r="V25" s="2"/>
    </row>
    <row r="26" spans="1:22" ht="14.45" customHeight="1" x14ac:dyDescent="0.25">
      <c r="A26" s="8"/>
      <c r="B26" s="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Q26" s="2"/>
      <c r="R26" s="2"/>
      <c r="S26" s="2"/>
      <c r="T26" s="2"/>
      <c r="U26" s="2"/>
      <c r="V26" s="2"/>
    </row>
    <row r="27" spans="1:22" ht="15" customHeight="1" x14ac:dyDescent="0.15">
      <c r="A27" s="16" t="s">
        <v>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3"/>
      <c r="Q27" s="2"/>
      <c r="R27" s="2"/>
      <c r="S27" s="2"/>
      <c r="T27" s="2"/>
      <c r="U27" s="2"/>
      <c r="V27" s="2"/>
    </row>
    <row r="28" spans="1:22" ht="15" customHeight="1" x14ac:dyDescent="0.25">
      <c r="A28" s="18" t="s">
        <v>1</v>
      </c>
      <c r="B28" s="19"/>
      <c r="C28" s="20" t="s">
        <v>2</v>
      </c>
      <c r="D28" s="20" t="s">
        <v>3</v>
      </c>
      <c r="E28" s="20" t="s">
        <v>4</v>
      </c>
      <c r="F28" s="20" t="s">
        <v>5</v>
      </c>
      <c r="G28" s="20" t="s">
        <v>6</v>
      </c>
      <c r="H28" s="20" t="s">
        <v>7</v>
      </c>
      <c r="I28" s="20" t="s">
        <v>8</v>
      </c>
      <c r="J28" s="20" t="s">
        <v>9</v>
      </c>
      <c r="K28" s="20" t="s">
        <v>10</v>
      </c>
      <c r="L28" s="20" t="s">
        <v>11</v>
      </c>
      <c r="M28" s="20" t="s">
        <v>12</v>
      </c>
      <c r="N28" s="20" t="s">
        <v>13</v>
      </c>
      <c r="O28" s="15" t="s">
        <v>14</v>
      </c>
      <c r="Q28" s="2"/>
      <c r="R28" s="2"/>
      <c r="S28" s="2"/>
      <c r="T28" s="2"/>
      <c r="U28" s="2"/>
      <c r="V28" s="2"/>
    </row>
    <row r="29" spans="1:22" ht="15" customHeight="1" x14ac:dyDescent="0.2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5"/>
      <c r="Q29" s="2"/>
      <c r="R29" s="2"/>
      <c r="S29" s="2"/>
      <c r="T29" s="2"/>
      <c r="U29" s="2"/>
      <c r="V29" s="2"/>
    </row>
    <row r="30" spans="1:22" s="2" customFormat="1" ht="15" customHeight="1" x14ac:dyDescent="0.25">
      <c r="A30" s="18" t="s">
        <v>25</v>
      </c>
      <c r="B30" s="3" t="s">
        <v>16</v>
      </c>
      <c r="C30" s="4">
        <v>43</v>
      </c>
      <c r="D30" s="4">
        <v>109</v>
      </c>
      <c r="E30" s="4">
        <v>81</v>
      </c>
      <c r="F30" s="4">
        <v>54</v>
      </c>
      <c r="G30" s="4">
        <v>70</v>
      </c>
      <c r="H30" s="4">
        <v>83</v>
      </c>
      <c r="I30" s="4">
        <v>72</v>
      </c>
      <c r="J30" s="4">
        <v>89</v>
      </c>
      <c r="K30" s="4">
        <v>66</v>
      </c>
      <c r="L30" s="4">
        <v>44</v>
      </c>
      <c r="M30" s="4">
        <v>104</v>
      </c>
      <c r="N30" s="4">
        <v>122</v>
      </c>
      <c r="O30" s="4">
        <f>'[1]Newer ALBS'!Q4</f>
        <v>937</v>
      </c>
    </row>
    <row r="31" spans="1:22" s="2" customFormat="1" ht="15" customHeight="1" x14ac:dyDescent="0.25">
      <c r="A31" s="18"/>
      <c r="B31" s="3" t="s">
        <v>17</v>
      </c>
      <c r="C31" s="4">
        <v>35</v>
      </c>
      <c r="D31" s="4">
        <v>90</v>
      </c>
      <c r="E31" s="4">
        <v>71</v>
      </c>
      <c r="F31" s="4">
        <v>46</v>
      </c>
      <c r="G31" s="4">
        <v>63</v>
      </c>
      <c r="H31" s="4">
        <v>74</v>
      </c>
      <c r="I31" s="4">
        <v>65</v>
      </c>
      <c r="J31" s="4">
        <v>77</v>
      </c>
      <c r="K31" s="4">
        <v>57</v>
      </c>
      <c r="L31" s="4">
        <v>39</v>
      </c>
      <c r="M31" s="4">
        <v>94</v>
      </c>
      <c r="N31" s="4">
        <v>110</v>
      </c>
      <c r="O31" s="4">
        <f>'[1]Newer ALBS'!Q5</f>
        <v>821</v>
      </c>
      <c r="P31" s="21"/>
    </row>
    <row r="32" spans="1:22" s="2" customFormat="1" ht="15" customHeight="1" x14ac:dyDescent="0.25">
      <c r="A32" s="18"/>
      <c r="B32" s="5" t="s">
        <v>18</v>
      </c>
      <c r="C32" s="6">
        <v>0.81399999999999995</v>
      </c>
      <c r="D32" s="6">
        <v>0.82569999999999999</v>
      </c>
      <c r="E32" s="6">
        <v>0.87649999999999995</v>
      </c>
      <c r="F32" s="6">
        <v>0.85189999999999999</v>
      </c>
      <c r="G32" s="6">
        <v>0.9</v>
      </c>
      <c r="H32" s="6">
        <v>0.89159999999999995</v>
      </c>
      <c r="I32" s="6">
        <v>0.90280000000000005</v>
      </c>
      <c r="J32" s="6">
        <v>0.86519999999999997</v>
      </c>
      <c r="K32" s="6">
        <v>0.86360000000000003</v>
      </c>
      <c r="L32" s="6">
        <v>0.88639999999999997</v>
      </c>
      <c r="M32" s="6">
        <v>0.90380000000000005</v>
      </c>
      <c r="N32" s="6">
        <v>0.90159999999999996</v>
      </c>
      <c r="O32" s="6">
        <f>O31/O30</f>
        <v>0.87620064034151546</v>
      </c>
      <c r="P32" s="21"/>
    </row>
    <row r="33" spans="1:22" s="2" customFormat="1" ht="15" customHeight="1" x14ac:dyDescent="0.25">
      <c r="A33" s="18"/>
      <c r="B33" s="3" t="s">
        <v>19</v>
      </c>
      <c r="C33" s="4">
        <v>43</v>
      </c>
      <c r="D33" s="4">
        <v>109</v>
      </c>
      <c r="E33" s="4">
        <v>81</v>
      </c>
      <c r="F33" s="4">
        <v>54</v>
      </c>
      <c r="G33" s="4">
        <v>70</v>
      </c>
      <c r="H33" s="4">
        <v>83</v>
      </c>
      <c r="I33" s="4">
        <v>72</v>
      </c>
      <c r="J33" s="4">
        <v>89</v>
      </c>
      <c r="K33" s="4">
        <v>66</v>
      </c>
      <c r="L33" s="4">
        <v>44</v>
      </c>
      <c r="M33" s="4">
        <v>104</v>
      </c>
      <c r="N33" s="4">
        <v>122</v>
      </c>
      <c r="O33" s="4">
        <f>'[1]Newer ALBS'!Q7</f>
        <v>937</v>
      </c>
    </row>
    <row r="34" spans="1:22" s="2" customFormat="1" ht="15" customHeight="1" x14ac:dyDescent="0.25">
      <c r="A34" s="18"/>
      <c r="B34" s="5" t="s">
        <v>20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f>O33/O30</f>
        <v>1</v>
      </c>
    </row>
    <row r="35" spans="1:22" s="2" customFormat="1" ht="15" customHeight="1" x14ac:dyDescent="0.25">
      <c r="A35" s="18" t="s">
        <v>26</v>
      </c>
      <c r="B35" s="3" t="s">
        <v>16</v>
      </c>
      <c r="C35" s="4">
        <v>16</v>
      </c>
      <c r="D35" s="4">
        <v>23</v>
      </c>
      <c r="E35" s="4">
        <v>17</v>
      </c>
      <c r="F35" s="4">
        <v>15</v>
      </c>
      <c r="G35" s="4">
        <v>17</v>
      </c>
      <c r="H35" s="4">
        <v>13</v>
      </c>
      <c r="I35" s="4">
        <v>19</v>
      </c>
      <c r="J35" s="4">
        <v>23</v>
      </c>
      <c r="K35" s="4">
        <v>19</v>
      </c>
      <c r="L35" s="4">
        <v>24</v>
      </c>
      <c r="M35" s="4">
        <v>24</v>
      </c>
      <c r="N35" s="4">
        <v>29</v>
      </c>
      <c r="O35" s="4">
        <f>'[1]Newer ALBS'!Q9</f>
        <v>239</v>
      </c>
    </row>
    <row r="36" spans="1:22" s="2" customFormat="1" ht="15" customHeight="1" x14ac:dyDescent="0.25">
      <c r="A36" s="18"/>
      <c r="B36" s="3" t="s">
        <v>22</v>
      </c>
      <c r="C36" s="4">
        <v>13</v>
      </c>
      <c r="D36" s="4">
        <v>18</v>
      </c>
      <c r="E36" s="4">
        <v>13</v>
      </c>
      <c r="F36" s="4">
        <v>11</v>
      </c>
      <c r="G36" s="4">
        <v>12</v>
      </c>
      <c r="H36" s="4">
        <v>10</v>
      </c>
      <c r="I36" s="4">
        <v>15</v>
      </c>
      <c r="J36" s="4">
        <v>19</v>
      </c>
      <c r="K36" s="4">
        <v>15</v>
      </c>
      <c r="L36" s="4">
        <v>18</v>
      </c>
      <c r="M36" s="4">
        <v>19</v>
      </c>
      <c r="N36" s="4">
        <v>22</v>
      </c>
      <c r="O36" s="4">
        <f>'[1]Newer ALBS'!Q10</f>
        <v>185</v>
      </c>
    </row>
    <row r="37" spans="1:22" ht="15" customHeight="1" x14ac:dyDescent="0.25">
      <c r="A37" s="18"/>
      <c r="B37" s="5" t="s">
        <v>18</v>
      </c>
      <c r="C37" s="6">
        <v>0.8125</v>
      </c>
      <c r="D37" s="6">
        <v>0.78259999999999996</v>
      </c>
      <c r="E37" s="6">
        <v>0.76470000000000005</v>
      </c>
      <c r="F37" s="6">
        <v>0.73329999999999995</v>
      </c>
      <c r="G37" s="6">
        <v>0.70589999999999997</v>
      </c>
      <c r="H37" s="6">
        <v>0.76919999999999999</v>
      </c>
      <c r="I37" s="6">
        <v>0.78949999999999998</v>
      </c>
      <c r="J37" s="6">
        <v>0.82609999999999995</v>
      </c>
      <c r="K37" s="6">
        <v>0.78949999999999998</v>
      </c>
      <c r="L37" s="6">
        <v>0.75</v>
      </c>
      <c r="M37" s="6">
        <v>0.79169999999999996</v>
      </c>
      <c r="N37" s="6">
        <v>0.75860000000000005</v>
      </c>
      <c r="O37" s="6">
        <f>O36/O35</f>
        <v>0.77405857740585771</v>
      </c>
      <c r="Q37" s="2"/>
      <c r="R37" s="2"/>
      <c r="S37" s="2"/>
      <c r="T37" s="2"/>
      <c r="U37" s="2"/>
      <c r="V37" s="2"/>
    </row>
    <row r="38" spans="1:22" ht="15" customHeight="1" x14ac:dyDescent="0.25">
      <c r="A38" s="18"/>
      <c r="B38" s="3" t="s">
        <v>19</v>
      </c>
      <c r="C38" s="4">
        <v>16</v>
      </c>
      <c r="D38" s="4">
        <v>23</v>
      </c>
      <c r="E38" s="4">
        <v>17</v>
      </c>
      <c r="F38" s="4">
        <v>15</v>
      </c>
      <c r="G38" s="4">
        <v>17</v>
      </c>
      <c r="H38" s="4">
        <v>13</v>
      </c>
      <c r="I38" s="4">
        <v>19</v>
      </c>
      <c r="J38" s="4">
        <v>23</v>
      </c>
      <c r="K38" s="4">
        <v>19</v>
      </c>
      <c r="L38" s="4">
        <v>24</v>
      </c>
      <c r="M38" s="4">
        <v>24</v>
      </c>
      <c r="N38" s="4">
        <v>29</v>
      </c>
      <c r="O38" s="4">
        <f>'[1]Newer ALBS'!Q12</f>
        <v>239</v>
      </c>
      <c r="Q38" s="2"/>
      <c r="R38" s="2"/>
      <c r="S38" s="2"/>
      <c r="T38" s="2"/>
      <c r="U38" s="2"/>
      <c r="V38" s="2"/>
    </row>
    <row r="39" spans="1:22" ht="15" customHeight="1" x14ac:dyDescent="0.25">
      <c r="A39" s="18"/>
      <c r="B39" s="5" t="s">
        <v>20</v>
      </c>
      <c r="C39" s="7">
        <v>1</v>
      </c>
      <c r="D39" s="7">
        <v>1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f>O38/O35</f>
        <v>1</v>
      </c>
      <c r="Q39" s="2"/>
      <c r="R39" s="2"/>
      <c r="S39" s="2"/>
      <c r="T39" s="2"/>
      <c r="U39" s="2"/>
      <c r="V39" s="2"/>
    </row>
    <row r="40" spans="1:22" ht="15" customHeight="1" x14ac:dyDescent="0.25">
      <c r="A40" s="18" t="s">
        <v>27</v>
      </c>
      <c r="B40" s="3" t="s">
        <v>16</v>
      </c>
      <c r="C40" s="4">
        <v>39</v>
      </c>
      <c r="D40" s="4">
        <v>37</v>
      </c>
      <c r="E40" s="4">
        <v>28</v>
      </c>
      <c r="F40" s="4">
        <v>36</v>
      </c>
      <c r="G40" s="4">
        <v>32</v>
      </c>
      <c r="H40" s="4">
        <v>47</v>
      </c>
      <c r="I40" s="4">
        <v>47</v>
      </c>
      <c r="J40" s="4">
        <v>40</v>
      </c>
      <c r="K40" s="4">
        <v>26</v>
      </c>
      <c r="L40" s="4">
        <v>41</v>
      </c>
      <c r="M40" s="4">
        <v>33</v>
      </c>
      <c r="N40" s="4">
        <v>41</v>
      </c>
      <c r="O40" s="4">
        <f>'[1]Newer ALBS'!Q14</f>
        <v>447</v>
      </c>
      <c r="Q40" s="2"/>
      <c r="R40" s="2"/>
      <c r="S40" s="2"/>
      <c r="T40" s="2"/>
      <c r="U40" s="2"/>
      <c r="V40" s="2"/>
    </row>
    <row r="41" spans="1:22" ht="15" customHeight="1" x14ac:dyDescent="0.25">
      <c r="A41" s="18"/>
      <c r="B41" s="3" t="s">
        <v>17</v>
      </c>
      <c r="C41" s="4">
        <v>39</v>
      </c>
      <c r="D41" s="4">
        <v>37</v>
      </c>
      <c r="E41" s="4">
        <v>28</v>
      </c>
      <c r="F41" s="4">
        <v>36</v>
      </c>
      <c r="G41" s="4">
        <v>32</v>
      </c>
      <c r="H41" s="4">
        <v>47</v>
      </c>
      <c r="I41" s="4">
        <v>47</v>
      </c>
      <c r="J41" s="4">
        <v>40</v>
      </c>
      <c r="K41" s="4">
        <v>26</v>
      </c>
      <c r="L41" s="4">
        <v>35</v>
      </c>
      <c r="M41" s="4">
        <v>33</v>
      </c>
      <c r="N41" s="4">
        <v>41</v>
      </c>
      <c r="O41" s="4">
        <f>'[1]Newer ALBS'!Q15</f>
        <v>441</v>
      </c>
      <c r="Q41" s="2"/>
      <c r="R41" s="2"/>
      <c r="S41" s="2"/>
      <c r="T41" s="2"/>
      <c r="U41" s="2"/>
      <c r="V41" s="2"/>
    </row>
    <row r="42" spans="1:22" ht="15" customHeight="1" x14ac:dyDescent="0.25">
      <c r="A42" s="18"/>
      <c r="B42" s="5" t="s">
        <v>18</v>
      </c>
      <c r="C42" s="6">
        <v>1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0.85370000000000001</v>
      </c>
      <c r="M42" s="6">
        <v>1</v>
      </c>
      <c r="N42" s="6">
        <v>1</v>
      </c>
      <c r="O42" s="6">
        <f>O41/O40</f>
        <v>0.98657718120805371</v>
      </c>
      <c r="Q42" s="2"/>
      <c r="R42" s="2"/>
      <c r="S42" s="2"/>
      <c r="T42" s="2"/>
      <c r="U42" s="2"/>
      <c r="V42" s="2"/>
    </row>
    <row r="43" spans="1:22" ht="15" customHeight="1" x14ac:dyDescent="0.25">
      <c r="A43" s="18"/>
      <c r="B43" s="3" t="s">
        <v>19</v>
      </c>
      <c r="C43" s="4">
        <v>39</v>
      </c>
      <c r="D43" s="4">
        <v>37</v>
      </c>
      <c r="E43" s="4">
        <v>28</v>
      </c>
      <c r="F43" s="4">
        <v>36</v>
      </c>
      <c r="G43" s="4">
        <v>32</v>
      </c>
      <c r="H43" s="4">
        <v>47</v>
      </c>
      <c r="I43" s="4">
        <v>47</v>
      </c>
      <c r="J43" s="4">
        <v>40</v>
      </c>
      <c r="K43" s="4">
        <v>26</v>
      </c>
      <c r="L43" s="4">
        <v>41</v>
      </c>
      <c r="M43" s="4">
        <v>33</v>
      </c>
      <c r="N43" s="4">
        <v>41</v>
      </c>
      <c r="O43" s="4">
        <f>'[1]Newer ALBS'!Q17</f>
        <v>447</v>
      </c>
      <c r="Q43" s="2"/>
      <c r="R43" s="2"/>
      <c r="S43" s="2"/>
      <c r="T43" s="2"/>
      <c r="U43" s="2"/>
      <c r="V43" s="2"/>
    </row>
    <row r="44" spans="1:22" ht="15" customHeight="1" x14ac:dyDescent="0.25">
      <c r="A44" s="18"/>
      <c r="B44" s="5" t="s">
        <v>20</v>
      </c>
      <c r="C44" s="7">
        <v>1</v>
      </c>
      <c r="D44" s="7">
        <v>1</v>
      </c>
      <c r="E44" s="7">
        <v>1</v>
      </c>
      <c r="F44" s="7">
        <v>1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f>O43/O40</f>
        <v>1</v>
      </c>
      <c r="Q44" s="2"/>
      <c r="R44" s="2"/>
      <c r="S44" s="2"/>
      <c r="T44" s="2"/>
      <c r="U44" s="2"/>
      <c r="V44" s="2"/>
    </row>
    <row r="45" spans="1:22" ht="15" customHeight="1" x14ac:dyDescent="0.25">
      <c r="A45" s="18" t="s">
        <v>28</v>
      </c>
      <c r="B45" s="3" t="s">
        <v>16</v>
      </c>
      <c r="C45" s="4">
        <v>63</v>
      </c>
      <c r="D45" s="4">
        <v>36</v>
      </c>
      <c r="E45" s="4">
        <v>95</v>
      </c>
      <c r="F45" s="4">
        <v>65</v>
      </c>
      <c r="G45" s="4">
        <v>47</v>
      </c>
      <c r="H45" s="4">
        <v>58</v>
      </c>
      <c r="I45" s="4">
        <v>70</v>
      </c>
      <c r="J45" s="4">
        <v>85</v>
      </c>
      <c r="K45" s="4">
        <v>83</v>
      </c>
      <c r="L45" s="4">
        <v>56</v>
      </c>
      <c r="M45" s="4">
        <v>99</v>
      </c>
      <c r="N45" s="4">
        <v>201</v>
      </c>
      <c r="O45" s="4">
        <f>'[1]Newer ALBS'!Q19</f>
        <v>958</v>
      </c>
      <c r="Q45" s="2"/>
      <c r="R45" s="2"/>
      <c r="S45" s="2"/>
      <c r="T45" s="2"/>
      <c r="U45" s="2"/>
      <c r="V45" s="2"/>
    </row>
    <row r="46" spans="1:22" ht="15" customHeight="1" x14ac:dyDescent="0.25">
      <c r="A46" s="18"/>
      <c r="B46" s="3" t="s">
        <v>22</v>
      </c>
      <c r="C46" s="4">
        <v>61</v>
      </c>
      <c r="D46" s="4">
        <v>34</v>
      </c>
      <c r="E46" s="14">
        <v>90</v>
      </c>
      <c r="F46" s="4">
        <v>60</v>
      </c>
      <c r="G46" s="4">
        <v>43</v>
      </c>
      <c r="H46" s="4">
        <v>53</v>
      </c>
      <c r="I46" s="4">
        <v>64</v>
      </c>
      <c r="J46" s="4">
        <v>77</v>
      </c>
      <c r="K46" s="4">
        <v>76</v>
      </c>
      <c r="L46" s="4">
        <v>51</v>
      </c>
      <c r="M46" s="4">
        <v>92</v>
      </c>
      <c r="N46" s="4">
        <v>187</v>
      </c>
      <c r="O46" s="4">
        <f>'[1]Newer ALBS'!Q20</f>
        <v>888</v>
      </c>
      <c r="Q46" s="2"/>
      <c r="R46" s="2"/>
      <c r="S46" s="2"/>
      <c r="T46" s="2"/>
      <c r="U46" s="2"/>
      <c r="V46" s="2"/>
    </row>
    <row r="47" spans="1:22" ht="15" customHeight="1" x14ac:dyDescent="0.25">
      <c r="A47" s="18"/>
      <c r="B47" s="5" t="s">
        <v>18</v>
      </c>
      <c r="C47" s="6">
        <v>0.96830000000000005</v>
      </c>
      <c r="D47" s="6">
        <v>0.94440000000000002</v>
      </c>
      <c r="E47" s="6">
        <v>0.94740000000000002</v>
      </c>
      <c r="F47" s="6">
        <v>0.92310000000000003</v>
      </c>
      <c r="G47" s="6">
        <v>0.91490000000000005</v>
      </c>
      <c r="H47" s="6">
        <v>0.91379999999999995</v>
      </c>
      <c r="I47" s="6">
        <v>0.9143</v>
      </c>
      <c r="J47" s="6">
        <v>0.90590000000000004</v>
      </c>
      <c r="K47" s="6">
        <v>0.91569999999999996</v>
      </c>
      <c r="L47" s="6">
        <v>0.91069999999999995</v>
      </c>
      <c r="M47" s="6">
        <v>0.92930000000000001</v>
      </c>
      <c r="N47" s="6">
        <v>0.93030000000000002</v>
      </c>
      <c r="O47" s="6">
        <f>O46/O45</f>
        <v>0.92693110647181631</v>
      </c>
      <c r="Q47" s="2"/>
      <c r="R47" s="2"/>
      <c r="S47" s="2"/>
      <c r="T47" s="2"/>
      <c r="U47" s="2"/>
      <c r="V47" s="2"/>
    </row>
    <row r="48" spans="1:22" ht="15" customHeight="1" x14ac:dyDescent="0.25">
      <c r="A48" s="18"/>
      <c r="B48" s="3" t="s">
        <v>19</v>
      </c>
      <c r="C48" s="4">
        <v>62</v>
      </c>
      <c r="D48" s="4">
        <v>35</v>
      </c>
      <c r="E48" s="4">
        <v>92</v>
      </c>
      <c r="F48" s="4">
        <v>61</v>
      </c>
      <c r="G48" s="4">
        <v>44</v>
      </c>
      <c r="H48" s="4">
        <v>54</v>
      </c>
      <c r="I48" s="4">
        <v>65</v>
      </c>
      <c r="J48" s="4">
        <v>79</v>
      </c>
      <c r="K48" s="4">
        <v>77</v>
      </c>
      <c r="L48" s="4">
        <v>53</v>
      </c>
      <c r="M48" s="4">
        <v>94</v>
      </c>
      <c r="N48" s="4">
        <v>200</v>
      </c>
      <c r="O48" s="4">
        <f>'[1]Newer ALBS'!Q22</f>
        <v>916</v>
      </c>
      <c r="Q48" s="2"/>
      <c r="R48" s="2"/>
      <c r="S48" s="2"/>
      <c r="T48" s="2"/>
      <c r="U48" s="2"/>
      <c r="V48" s="2"/>
    </row>
    <row r="49" spans="1:22" ht="15" customHeight="1" x14ac:dyDescent="0.25">
      <c r="A49" s="18"/>
      <c r="B49" s="5" t="s">
        <v>29</v>
      </c>
      <c r="C49" s="7">
        <v>0.98409999999999997</v>
      </c>
      <c r="D49" s="7">
        <v>0.97219999999999995</v>
      </c>
      <c r="E49" s="7">
        <v>0.96840000000000004</v>
      </c>
      <c r="F49" s="7">
        <v>0.9385</v>
      </c>
      <c r="G49" s="7">
        <v>0.93620000000000003</v>
      </c>
      <c r="H49" s="7">
        <v>0.93100000000000005</v>
      </c>
      <c r="I49" s="7">
        <v>0.92859999999999998</v>
      </c>
      <c r="J49" s="7">
        <v>0.9294</v>
      </c>
      <c r="K49" s="7">
        <v>0.92769999999999997</v>
      </c>
      <c r="L49" s="7">
        <v>0.94640000000000002</v>
      </c>
      <c r="M49" s="7">
        <v>0.94950000000000001</v>
      </c>
      <c r="N49" s="7">
        <v>0.995</v>
      </c>
      <c r="O49" s="7">
        <f>O48/O45</f>
        <v>0.95615866388308979</v>
      </c>
      <c r="Q49" s="2"/>
      <c r="R49" s="2"/>
      <c r="S49" s="2"/>
      <c r="T49" s="2"/>
      <c r="U49" s="2"/>
      <c r="V49" s="2"/>
    </row>
    <row r="50" spans="1:22" ht="1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</row>
    <row r="51" spans="1:22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</row>
    <row r="52" spans="1:22" ht="1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</row>
    <row r="53" spans="1:22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</row>
    <row r="54" spans="1:22" ht="1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</row>
    <row r="55" spans="1:22" ht="1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</row>
    <row r="56" spans="1:22" ht="1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</row>
    <row r="57" spans="1:22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</row>
    <row r="58" spans="1:22" ht="1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</row>
    <row r="59" spans="1:22" ht="1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Q59" s="2"/>
      <c r="R59" s="2"/>
      <c r="S59" s="2"/>
      <c r="T59" s="2"/>
      <c r="U59" s="2"/>
      <c r="V59" s="2"/>
    </row>
    <row r="60" spans="1:22" ht="1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Q60" s="2"/>
      <c r="R60" s="2"/>
      <c r="S60" s="2"/>
      <c r="T60" s="2"/>
      <c r="U60" s="2"/>
      <c r="V60" s="2"/>
    </row>
    <row r="61" spans="1:22" ht="1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Q61" s="2"/>
      <c r="R61" s="2"/>
      <c r="S61" s="2"/>
      <c r="T61" s="2"/>
      <c r="U61" s="2"/>
      <c r="V61" s="2"/>
    </row>
    <row r="62" spans="1:22" ht="1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Q62" s="2"/>
      <c r="R62" s="2"/>
      <c r="S62" s="2"/>
      <c r="T62" s="2"/>
      <c r="U62" s="2"/>
      <c r="V62" s="2"/>
    </row>
    <row r="63" spans="1:22" ht="1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Q63" s="2"/>
      <c r="R63" s="2"/>
      <c r="S63" s="2"/>
      <c r="T63" s="2"/>
      <c r="U63" s="2"/>
      <c r="V63" s="2"/>
    </row>
    <row r="64" spans="1:22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Q64" s="2"/>
      <c r="R64" s="2"/>
      <c r="S64" s="2"/>
      <c r="T64" s="2"/>
      <c r="U64" s="2"/>
      <c r="V64" s="2"/>
    </row>
    <row r="65" spans="1:22" ht="1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Q65" s="2"/>
      <c r="R65" s="2"/>
      <c r="S65" s="2"/>
      <c r="T65" s="2"/>
      <c r="U65" s="2"/>
      <c r="V65" s="2"/>
    </row>
    <row r="66" spans="1:22" ht="1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Q66" s="2"/>
      <c r="R66" s="2"/>
      <c r="S66" s="2"/>
      <c r="T66" s="2"/>
      <c r="U66" s="2"/>
      <c r="V66" s="2"/>
    </row>
    <row r="67" spans="1:22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Q67" s="2"/>
      <c r="R67" s="2"/>
      <c r="S67" s="2"/>
      <c r="T67" s="2"/>
      <c r="U67" s="2"/>
      <c r="V67" s="2"/>
    </row>
    <row r="68" spans="1:22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22" ht="15" customHeight="1" x14ac:dyDescent="0.25">
      <c r="K69" s="2"/>
      <c r="L69" s="2"/>
    </row>
    <row r="70" spans="1:22" ht="15" customHeight="1" x14ac:dyDescent="0.25">
      <c r="K70" s="2"/>
      <c r="L70" s="2"/>
    </row>
    <row r="71" spans="1:22" ht="15" customHeight="1" x14ac:dyDescent="0.25">
      <c r="K71" s="2"/>
      <c r="L71" s="2"/>
    </row>
    <row r="72" spans="1:22" ht="15" customHeight="1" x14ac:dyDescent="0.25">
      <c r="K72" s="2"/>
      <c r="L72" s="2"/>
    </row>
    <row r="73" spans="1:22" ht="15" customHeight="1" x14ac:dyDescent="0.25">
      <c r="K73" s="2"/>
      <c r="L73" s="2"/>
    </row>
    <row r="74" spans="1:22" ht="15" customHeight="1" x14ac:dyDescent="0.25">
      <c r="K74" s="2"/>
      <c r="L74" s="2"/>
    </row>
    <row r="75" spans="1:22" ht="15" customHeight="1" x14ac:dyDescent="0.25">
      <c r="K75" s="2"/>
      <c r="L75" s="2"/>
    </row>
    <row r="76" spans="1:22" ht="15" customHeight="1" x14ac:dyDescent="0.25">
      <c r="K76" s="2"/>
      <c r="L76" s="2"/>
    </row>
    <row r="77" spans="1:22" ht="15" customHeight="1" x14ac:dyDescent="0.25">
      <c r="K77" s="2"/>
      <c r="L77" s="2"/>
    </row>
    <row r="78" spans="1:22" ht="15" customHeight="1" x14ac:dyDescent="0.25">
      <c r="L78" s="2"/>
    </row>
  </sheetData>
  <mergeCells count="41">
    <mergeCell ref="A35:A39"/>
    <mergeCell ref="A40:A44"/>
    <mergeCell ref="A45:A49"/>
    <mergeCell ref="L28:L29"/>
    <mergeCell ref="M28:M29"/>
    <mergeCell ref="N28:N29"/>
    <mergeCell ref="O28:O29"/>
    <mergeCell ref="A30:A34"/>
    <mergeCell ref="P31:P32"/>
    <mergeCell ref="F28:F29"/>
    <mergeCell ref="G28:G29"/>
    <mergeCell ref="H28:H29"/>
    <mergeCell ref="I28:I29"/>
    <mergeCell ref="J28:J29"/>
    <mergeCell ref="K28:K29"/>
    <mergeCell ref="A28:A29"/>
    <mergeCell ref="B28:B29"/>
    <mergeCell ref="C28:C29"/>
    <mergeCell ref="D28:D29"/>
    <mergeCell ref="E28:E29"/>
    <mergeCell ref="A4:A8"/>
    <mergeCell ref="A9:A13"/>
    <mergeCell ref="A14:A18"/>
    <mergeCell ref="A19:A23"/>
    <mergeCell ref="A27:O27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Duffy</dc:creator>
  <cp:lastModifiedBy>Windows User</cp:lastModifiedBy>
  <dcterms:created xsi:type="dcterms:W3CDTF">2018-04-27T13:15:33Z</dcterms:created>
  <dcterms:modified xsi:type="dcterms:W3CDTF">2019-02-07T08:43:34Z</dcterms:modified>
</cp:coreProperties>
</file>